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34C19D1A-429B-4E6A-9A2B-68E6E2FE0F3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2022 год" sheetId="9" r:id="rId1"/>
  </sheets>
  <definedNames>
    <definedName name="_xlnm.Print_Area" localSheetId="0">'2022 год'!$A$1:$G$425</definedName>
  </definedNames>
  <calcPr calcId="191029"/>
</workbook>
</file>

<file path=xl/calcChain.xml><?xml version="1.0" encoding="utf-8"?>
<calcChain xmlns="http://schemas.openxmlformats.org/spreadsheetml/2006/main">
  <c r="G397" i="9" l="1"/>
  <c r="G349" i="9" l="1"/>
  <c r="G347" i="9"/>
  <c r="G377" i="9" l="1"/>
  <c r="G275" i="9"/>
  <c r="G233" i="9"/>
  <c r="G34" i="9" l="1"/>
  <c r="G97" i="9" l="1"/>
  <c r="G88" i="9"/>
  <c r="G79" i="9"/>
  <c r="G75" i="9"/>
  <c r="G73" i="9"/>
  <c r="G234" i="9" l="1"/>
  <c r="G227" i="9"/>
  <c r="G383" i="9"/>
  <c r="G369" i="9"/>
  <c r="G368" i="9"/>
  <c r="G367" i="9"/>
  <c r="G293" i="9"/>
  <c r="G292" i="9"/>
  <c r="G335" i="9" l="1"/>
  <c r="G334" i="9"/>
  <c r="G308" i="9"/>
  <c r="G219" i="9"/>
  <c r="G254" i="9"/>
  <c r="G161" i="9"/>
  <c r="G160" i="9"/>
  <c r="G156" i="9"/>
  <c r="G155" i="9"/>
  <c r="G152" i="9"/>
  <c r="G151" i="9"/>
  <c r="G150" i="9"/>
  <c r="G180" i="9"/>
  <c r="G179" i="9"/>
  <c r="G178" i="9"/>
  <c r="G170" i="9"/>
  <c r="G169" i="9"/>
  <c r="G117" i="9"/>
  <c r="G109" i="9"/>
  <c r="G108" i="9"/>
  <c r="G107" i="9"/>
  <c r="G60" i="9"/>
  <c r="G59" i="9"/>
  <c r="G58" i="9"/>
  <c r="G49" i="9"/>
  <c r="G24" i="9"/>
  <c r="G33" i="9"/>
  <c r="G425" i="9" l="1"/>
  <c r="G424" i="9"/>
  <c r="G423" i="9"/>
  <c r="G422" i="9"/>
  <c r="G420" i="9"/>
  <c r="G419" i="9"/>
  <c r="G418" i="9"/>
  <c r="G417" i="9"/>
  <c r="G416" i="9"/>
  <c r="G415" i="9"/>
  <c r="G414" i="9"/>
  <c r="G406" i="9"/>
  <c r="G405" i="9"/>
  <c r="G413" i="9"/>
  <c r="G412" i="9"/>
  <c r="G411" i="9"/>
  <c r="G410" i="9"/>
  <c r="G409" i="9"/>
  <c r="G408" i="9"/>
  <c r="G407" i="9"/>
  <c r="G339" i="9" l="1"/>
  <c r="G403" i="9"/>
  <c r="G402" i="9"/>
  <c r="G401" i="9"/>
  <c r="G400" i="9"/>
  <c r="G399" i="9"/>
  <c r="G398" i="9"/>
  <c r="G396" i="9"/>
  <c r="G395" i="9"/>
  <c r="G393" i="9"/>
  <c r="G392" i="9"/>
  <c r="G391" i="9"/>
  <c r="G390" i="9"/>
  <c r="G389" i="9"/>
  <c r="G387" i="9"/>
  <c r="G386" i="9"/>
  <c r="G385" i="9"/>
  <c r="G384" i="9"/>
  <c r="G382" i="9"/>
  <c r="G380" i="9"/>
  <c r="G379" i="9"/>
  <c r="G378" i="9"/>
  <c r="G376" i="9"/>
  <c r="G375" i="9"/>
  <c r="G374" i="9"/>
  <c r="G373" i="9"/>
  <c r="G371" i="9"/>
  <c r="G370" i="9"/>
  <c r="G366" i="9"/>
  <c r="G365" i="9"/>
  <c r="G364" i="9"/>
  <c r="G363" i="9"/>
  <c r="G362" i="9"/>
  <c r="G361" i="9"/>
  <c r="G360" i="9"/>
  <c r="G359" i="9"/>
  <c r="G358" i="9"/>
  <c r="G357" i="9"/>
  <c r="G356" i="9"/>
  <c r="G353" i="9"/>
  <c r="G352" i="9"/>
  <c r="G351" i="9"/>
  <c r="G350" i="9"/>
  <c r="G348" i="9"/>
  <c r="G346" i="9"/>
  <c r="G345" i="9"/>
  <c r="G344" i="9"/>
  <c r="G343" i="9"/>
  <c r="G342" i="9"/>
  <c r="G340" i="9"/>
  <c r="G338" i="9"/>
  <c r="G337" i="9"/>
  <c r="G333" i="9"/>
  <c r="G332" i="9"/>
  <c r="G331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09" i="9"/>
  <c r="G307" i="9"/>
  <c r="G306" i="9"/>
  <c r="G305" i="9"/>
  <c r="G304" i="9"/>
  <c r="G303" i="9"/>
  <c r="G301" i="9"/>
  <c r="G300" i="9"/>
  <c r="G299" i="9"/>
  <c r="G298" i="9"/>
  <c r="G297" i="9"/>
  <c r="G296" i="9"/>
  <c r="G295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7" i="9"/>
  <c r="G270" i="9"/>
  <c r="G269" i="9"/>
  <c r="G268" i="9"/>
  <c r="G267" i="9"/>
  <c r="G266" i="9"/>
  <c r="G263" i="9"/>
  <c r="G262" i="9"/>
  <c r="G261" i="9"/>
  <c r="G260" i="9"/>
  <c r="G259" i="9"/>
  <c r="G258" i="9"/>
  <c r="G257" i="9"/>
  <c r="G256" i="9"/>
  <c r="G253" i="9"/>
  <c r="G252" i="9"/>
  <c r="G251" i="9"/>
  <c r="G250" i="9"/>
  <c r="G249" i="9"/>
  <c r="G248" i="9"/>
  <c r="G247" i="9"/>
  <c r="G246" i="9"/>
  <c r="G245" i="9"/>
  <c r="G243" i="9"/>
  <c r="G242" i="9"/>
  <c r="G241" i="9"/>
  <c r="G240" i="9"/>
  <c r="G239" i="9"/>
  <c r="G237" i="9"/>
  <c r="G236" i="9"/>
  <c r="G235" i="9"/>
  <c r="G232" i="9"/>
  <c r="G231" i="9"/>
  <c r="G230" i="9"/>
  <c r="G229" i="9"/>
  <c r="G228" i="9"/>
  <c r="G226" i="9"/>
  <c r="G225" i="9"/>
  <c r="G224" i="9"/>
  <c r="G223" i="9"/>
  <c r="G222" i="9"/>
  <c r="G220" i="9"/>
  <c r="G218" i="9"/>
  <c r="G217" i="9"/>
  <c r="G216" i="9"/>
  <c r="G215" i="9"/>
  <c r="G214" i="9"/>
  <c r="G213" i="9"/>
  <c r="G212" i="9"/>
  <c r="G207" i="9"/>
  <c r="G206" i="9"/>
  <c r="G205" i="9"/>
  <c r="G204" i="9"/>
  <c r="G199" i="9"/>
  <c r="G197" i="9"/>
  <c r="G194" i="9"/>
  <c r="G193" i="9"/>
  <c r="G192" i="9"/>
  <c r="G191" i="9"/>
  <c r="G190" i="9"/>
  <c r="G188" i="9"/>
  <c r="G187" i="9"/>
  <c r="G186" i="9"/>
  <c r="G185" i="9"/>
  <c r="G184" i="9"/>
  <c r="G183" i="9"/>
  <c r="G182" i="9"/>
  <c r="G181" i="9"/>
  <c r="G177" i="9"/>
  <c r="G176" i="9"/>
  <c r="G175" i="9"/>
  <c r="G174" i="9"/>
  <c r="G173" i="9"/>
  <c r="G172" i="9"/>
  <c r="G171" i="9"/>
  <c r="G168" i="9"/>
  <c r="G167" i="9"/>
  <c r="G166" i="9"/>
  <c r="G165" i="9"/>
  <c r="A165" i="9"/>
  <c r="A166" i="9" s="1"/>
  <c r="A167" i="9" s="1"/>
  <c r="A168" i="9" s="1"/>
  <c r="G164" i="9"/>
  <c r="G162" i="9"/>
  <c r="G159" i="9"/>
  <c r="G158" i="9"/>
  <c r="G157" i="9"/>
  <c r="G154" i="9"/>
  <c r="G153" i="9"/>
  <c r="G149" i="9"/>
  <c r="G148" i="9"/>
  <c r="G147" i="9"/>
  <c r="G146" i="9"/>
  <c r="G145" i="9"/>
  <c r="G144" i="9"/>
  <c r="G143" i="9"/>
  <c r="G142" i="9"/>
  <c r="G141" i="9"/>
  <c r="G140" i="9"/>
  <c r="G139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3" i="9"/>
  <c r="G122" i="9"/>
  <c r="G121" i="9"/>
  <c r="G120" i="9"/>
  <c r="G119" i="9"/>
  <c r="G118" i="9"/>
  <c r="G116" i="9"/>
  <c r="G115" i="9"/>
  <c r="G114" i="9"/>
  <c r="G113" i="9"/>
  <c r="G112" i="9"/>
  <c r="G111" i="9"/>
  <c r="G110" i="9"/>
  <c r="G105" i="9"/>
  <c r="G104" i="9"/>
  <c r="G103" i="9"/>
  <c r="G102" i="9"/>
  <c r="G101" i="9"/>
  <c r="G100" i="9"/>
  <c r="G99" i="9"/>
  <c r="G98" i="9"/>
  <c r="G96" i="9"/>
  <c r="G95" i="9"/>
  <c r="G94" i="9"/>
  <c r="G93" i="9"/>
  <c r="G92" i="9"/>
  <c r="G91" i="9"/>
  <c r="G90" i="9"/>
  <c r="G89" i="9"/>
  <c r="G87" i="9"/>
  <c r="G86" i="9"/>
  <c r="G85" i="9"/>
  <c r="G84" i="9"/>
  <c r="G83" i="9"/>
  <c r="G82" i="9"/>
  <c r="G81" i="9"/>
  <c r="G80" i="9"/>
  <c r="G78" i="9"/>
  <c r="G77" i="9"/>
  <c r="G76" i="9"/>
  <c r="G74" i="9"/>
  <c r="G72" i="9"/>
  <c r="G71" i="9"/>
  <c r="G70" i="9"/>
  <c r="G68" i="9"/>
  <c r="G67" i="9"/>
  <c r="G66" i="9"/>
  <c r="G64" i="9"/>
  <c r="G63" i="9"/>
  <c r="G62" i="9"/>
  <c r="G56" i="9"/>
  <c r="G55" i="9"/>
  <c r="G54" i="9"/>
  <c r="G53" i="9"/>
  <c r="G52" i="9"/>
  <c r="G51" i="9"/>
  <c r="G50" i="9"/>
  <c r="G48" i="9"/>
  <c r="G47" i="9"/>
  <c r="G46" i="9"/>
  <c r="G45" i="9"/>
  <c r="G42" i="9"/>
  <c r="G41" i="9"/>
  <c r="G40" i="9"/>
  <c r="G39" i="9"/>
  <c r="G38" i="9"/>
  <c r="G37" i="9"/>
  <c r="G36" i="9"/>
  <c r="G35" i="9"/>
  <c r="G32" i="9"/>
  <c r="G31" i="9"/>
  <c r="G30" i="9"/>
  <c r="G29" i="9"/>
  <c r="G27" i="9"/>
  <c r="G26" i="9"/>
  <c r="G2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</calcChain>
</file>

<file path=xl/sharedStrings.xml><?xml version="1.0" encoding="utf-8"?>
<sst xmlns="http://schemas.openxmlformats.org/spreadsheetml/2006/main" count="901" uniqueCount="478">
  <si>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</si>
  <si>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</si>
  <si>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</si>
  <si>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</si>
  <si>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</si>
  <si>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</si>
  <si>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</si>
  <si>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Средний доход труженика тыла за счет предоставления мер социальной поддержки</t>
  </si>
  <si>
    <t>Количество произведенных выплат социального пособия на погребение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</si>
  <si>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</si>
  <si>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</si>
  <si>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Количество работников муниципальных учреждений социального обслуживания, получивших меры социальной поддержки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</si>
  <si>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</si>
  <si>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</si>
  <si>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</si>
  <si>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</si>
  <si>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>Доля обучающихся, получивших социальную поддержку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</si>
  <si>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</si>
  <si>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</si>
  <si>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</si>
  <si>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</si>
  <si>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</si>
  <si>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</si>
  <si>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</si>
  <si>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4.1</t>
  </si>
  <si>
    <t>4.2</t>
  </si>
  <si>
    <t>4.3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</si>
  <si>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</si>
  <si>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</si>
  <si>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</si>
  <si>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</si>
  <si>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</si>
  <si>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</si>
  <si>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</si>
  <si>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</si>
  <si>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</si>
  <si>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</si>
  <si>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</si>
  <si>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</si>
  <si>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</si>
  <si>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</si>
  <si>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объект</t>
  </si>
  <si>
    <t>-</t>
  </si>
  <si>
    <t>ученических мест</t>
  </si>
  <si>
    <t>мест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</si>
  <si>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</si>
  <si>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</si>
  <si>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</si>
  <si>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</si>
  <si>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</si>
  <si>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</si>
  <si>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</si>
  <si>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</si>
  <si>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Количество инвалидов и ветеранов, улучшивших жилищные условия в текущем году</t>
  </si>
  <si>
    <t>Доля инвалидов и ветеранов боевых действий, получивших жилые помещения и улучшивших жилищные условия в отчетном году, в общей численности инвалидов и ветеранов боевых действий, состоящих на учете в качестве нуждающихся в жилых помещениях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</si>
  <si>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</si>
  <si>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</si>
  <si>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Количество молодых семей, улучшивших жилищные условия в текущем году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</si>
  <si>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</si>
  <si>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семей</t>
  </si>
  <si>
    <t>Количество отремонтированных объектов озеленения</t>
  </si>
  <si>
    <t>Количество отремонтированных объектов освещения</t>
  </si>
  <si>
    <t>Количество кладбищ, на которых проведен ремонт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</si>
  <si>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</si>
  <si>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</si>
  <si>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</si>
  <si>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</si>
  <si>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>Количество органов ТОС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</si>
  <si>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</si>
  <si>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</si>
  <si>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</si>
  <si>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</si>
  <si>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</si>
  <si>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</si>
  <si>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</si>
  <si>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мероприятий для детей и взрослых,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</si>
  <si>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</si>
  <si>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</si>
  <si>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Выпуск пресс-релизов с информацией о деятельности администрации города Кемерово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</si>
  <si>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</si>
  <si>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</si>
  <si>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</si>
  <si>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</si>
  <si>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</si>
  <si>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</si>
  <si>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</si>
  <si>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</si>
  <si>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</si>
  <si>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</si>
  <si>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свободных муниципальных объектов, содержащаяся за счет муниципального бюджета</t>
  </si>
  <si>
    <t>Количество капитально отремонтированных объектов муниципальной собственности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</si>
  <si>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</si>
  <si>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</si>
  <si>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</si>
  <si>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</si>
  <si>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</si>
  <si>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</si>
  <si>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Удельный расход топлива на выработку тепловой энергии на котельных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</si>
  <si>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</si>
  <si>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</si>
  <si>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</si>
  <si>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</si>
  <si>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Окупаемость перевозок пассажиров общественным транспортом с учетом компенсации из бюджета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</si>
  <si>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</si>
  <si>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</si>
  <si>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</si>
  <si>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</si>
  <si>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Доля выпадающих доходов бюджета города в объеме налоговых доходов бюджета города (ОС5)</t>
  </si>
  <si>
    <t>Доля расходов бюджета города, формируемых в рамках программ в общем объеме расходов бюджета города (ПЭ1)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</si>
  <si>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</si>
  <si>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</si>
  <si>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</si>
  <si>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</si>
  <si>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</si>
  <si>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</si>
  <si>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Количество получателей социальных услуг</t>
  </si>
  <si>
    <t>Доля детей-сирот и детей оставшихся без попечения родителей, переданных в семьи граждан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</si>
  <si>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</si>
  <si>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</si>
  <si>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новых мест в объектах общего образования, введенных в эксплуатацию</t>
  </si>
  <si>
    <t>Количество мероприятий по праздничному оформлению города</t>
  </si>
  <si>
    <t>степень достижения плановых значений целевого показателя (Сд)</t>
  </si>
  <si>
    <t>Уровень удовлетворенности граждан благоустройством города Кемерово</t>
  </si>
  <si>
    <t>Снижение доли погибших в ДТП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</si>
  <si>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</si>
  <si>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</si>
  <si>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</si>
  <si>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</si>
  <si>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</si>
  <si>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</si>
  <si>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ТЫС МАШ. Ч</t>
  </si>
  <si>
    <t>РУБ/ЧЕЛ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</si>
  <si>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</si>
  <si>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</si>
  <si>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</si>
  <si>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</si>
  <si>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</si>
  <si>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</si>
  <si>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</si>
  <si>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Поисковые и аварийно-спасательные работы (за исключением работ на водных объектах)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</si>
  <si>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</si>
  <si>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</si>
  <si>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</si>
  <si>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ТЫС РУБ</t>
  </si>
  <si>
    <t>ТЫС ЧЕЛ</t>
  </si>
  <si>
    <t>ТЫС ЕД</t>
  </si>
  <si>
    <t>ЧЕЛ</t>
  </si>
  <si>
    <t>РУБ</t>
  </si>
  <si>
    <t>КМ</t>
  </si>
  <si>
    <t>М2</t>
  </si>
  <si>
    <t>ШТ</t>
  </si>
  <si>
    <t>ТЫС М2</t>
  </si>
  <si>
    <t xml:space="preserve">М2 </t>
  </si>
  <si>
    <t>ЭКЗ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</si>
  <si>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</si>
  <si>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</si>
  <si>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Количество граждан, получивших социальную поддержку по оплате проезда отдельными видами транспорта</t>
  </si>
  <si>
    <t>Количество помещений муниципального жилого фонда, по которым завершены ремонтные работы</t>
  </si>
  <si>
    <t>организация</t>
  </si>
  <si>
    <t>Количество новых мест в объектах дошкольного образования, введенных в эксплуатацию</t>
  </si>
  <si>
    <t>учреждение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</si>
  <si>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</si>
  <si>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</si>
  <si>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</si>
  <si>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</si>
  <si>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</si>
  <si>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Количество новостных сюжетов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</si>
  <si>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</si>
  <si>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</si>
  <si>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т.у.т./Гкал
</t>
  </si>
  <si>
    <t>кВт*ч/чел.</t>
  </si>
  <si>
    <t>Гкал/кв. м</t>
  </si>
  <si>
    <t>Куб. м/чел.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</si>
  <si>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</si>
  <si>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Уровень оплаты населения от экономически обоснованного тарифа</t>
  </si>
  <si>
    <t>Доля несовершеннолетних, охваченных мерами профилактики безнадзорности и правонарушений</t>
  </si>
  <si>
    <t>Соотношение средней заработной платы работников учреждений культуры и средней заработной платы в городе Кемерово</t>
  </si>
  <si>
    <t>Количество социально ориентированных некоммерческих организаций, получивших бюджетные средства</t>
  </si>
  <si>
    <t>Численность молодых людей, вовлеченных в реализацию приоритетных направлений муниципальной молодежной политики</t>
  </si>
  <si>
    <t>Количество муниципальных учреждений, осуществляющих деятельность в области молодежной политики</t>
  </si>
  <si>
    <t>Объем транспортной работы на линии на межмуниципальных маршрутах регулярных перевозок по регулируемым маршрутам в пригородном сообщении</t>
  </si>
  <si>
    <t>Удельный вес несанкционированных протестных выступлений на национальной или религиозной почве</t>
  </si>
  <si>
    <t>Проведение лекций и бесед на правовую тематику:
- количество проведенных мероприятий</t>
  </si>
  <si>
    <t>Реализация социальных проектов и программ, направленных на патриотическое воспитание молодежи:
- количество проведенных мероприятий</t>
  </si>
  <si>
    <t>Степень готовности руководителей и работников муниципальных учреждений к действиям по предотвращению и пресечению террористических актов</t>
  </si>
  <si>
    <t>Уровень обеспечения безопасности городских массовых мероприятий</t>
  </si>
  <si>
    <t>Информирование населения о безопасном поведении в экстремальных ситуациях:
- количество размещенных информационных материалов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</si>
  <si>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</si>
  <si>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Доля уплаченных платежей в общей сумме платежей, предусмотренных лизинговым контрактом</t>
  </si>
  <si>
    <t>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</si>
  <si>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Количество реализованных ТОС проектов, получивших финансовую поддержку из бюджета города Кемерово</t>
  </si>
  <si>
    <t>Количество выпущенных брошюр, информационных буклетов по итогам деятельности ТОС, ЦРН</t>
  </si>
  <si>
    <t>Количество рейдов, проводимых ЦРН по неблагополучным семьям и по проверке санитарного состояния территорий города Кемерово</t>
  </si>
  <si>
    <t>Доля населения, принимающего участие в мероприятиях, проводимых ТОС и ЦРН</t>
  </si>
  <si>
    <t>Доля населения, оповещаемого техническими средствами оповещения</t>
  </si>
  <si>
    <t>Количество семей, получивших по договору социального найма жилые помещения жилищного фонда Кемеровской области в текущем году</t>
  </si>
  <si>
    <t>Доля семей, получивших по договору социального найма жилые помещения жилищного фонда Кемеровской области в отчетном году, в общей численности семей, состоящих на учете в качестве нуждающихся в жилых помещениях по договору социального найма жилищного фонда Кемеровской области</t>
  </si>
  <si>
    <t xml:space="preserve">Количество семей, которым в текущем году предоставлены жилые помещения по договорам найма жилых помещений жилищного фонда социального использования
</t>
  </si>
  <si>
    <t>Доля благоустроенных дворовых территорий от общего количества дворовых территорий</t>
  </si>
  <si>
    <t>Число вновь выявленных бесхозяйных объектов в отчетном периоде, в которых определена организация для содержания и обслуживания таких объектов</t>
  </si>
  <si>
    <t xml:space="preserve">   электроэнергии</t>
  </si>
  <si>
    <t xml:space="preserve">   горячей воды</t>
  </si>
  <si>
    <t xml:space="preserve">   холодной воды</t>
  </si>
  <si>
    <t>Количество посещений детских и кукольных театров по отношению к 2010 году (МАУК "Театр для детей и молодежи")</t>
  </si>
  <si>
    <t>Доля детей школьного возраста, охваченных отдыхом в муниципальных загородных центрах активного отдыха</t>
  </si>
  <si>
    <t>Количество прочих объектов муниципальной собственности, по которым завершены ремонтные работы</t>
  </si>
  <si>
    <t>Количество СМСП - получателей поддержки</t>
  </si>
  <si>
    <t>Количество отремонтированных объектов благоустройства</t>
  </si>
  <si>
    <t>Количество публикаций на инвестиционном портале, социальных сетях</t>
  </si>
  <si>
    <t>Отношение муниципального долга в виде обязательств по кредитам, полученным от кредитных организаций, к доходам бюджета без учета объема безвозмездных поступлений и поступлений налоговых доходов по дополнительным нормативам отчислений (УМД2)</t>
  </si>
  <si>
    <t>Доля мест проживания многодетных, малообеспеченных, неблагополучных семей и инвалидов, обеспеченных техническими средствами оповещения о пожаре, в количестве мест проживания семей данных категорий, требующих установки технических средств оповещения о пожаре</t>
  </si>
  <si>
    <t>Сокращение материального ущерба от природных и техногенных катастроф по сравнению с аналогичным периодом прошлого года, процентов</t>
  </si>
  <si>
    <t>Количество благоустроенных территорий общего пользования в текущем году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</si>
  <si>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</si>
  <si>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r>
      <t xml:space="preserve">фактическое исполнение за год, предшествующий отчетному                     </t>
    </r>
    <r>
      <rPr>
        <sz val="12"/>
        <rFont val="Times New Roman"/>
        <family val="1"/>
        <charset val="204"/>
      </rPr>
      <t xml:space="preserve"> (при наличии)</t>
    </r>
  </si>
  <si>
    <t>Доля уничтоженных надписей, рекламирующих продажу наркотических веществ, в общем количестве выявленных надписей</t>
  </si>
  <si>
    <t xml:space="preserve">Количество размещенных информационных материалов </t>
  </si>
  <si>
    <t>Количество выставок</t>
  </si>
  <si>
    <t>Количество вновь созданных маршрутов</t>
  </si>
  <si>
    <t>Количество мероприятий</t>
  </si>
  <si>
    <t>Количество функционирующих сайтов</t>
  </si>
  <si>
    <t>Доля муниципальных служащих, получающих заработную плату согласно нормативу</t>
  </si>
  <si>
    <t>Доля депутатов и муниципальных служащих органов местного самоуправления, имеющих право на выплату компенсаций</t>
  </si>
  <si>
    <t>Доля муниципальных служащих, ежегодно повышающих свою профессиональную квалификацию</t>
  </si>
  <si>
    <t>Доля муниципальных служащих, прошедших диспансеризацию</t>
  </si>
  <si>
    <t>Доля муниципальных служащих, обеспеченных хозяйственно-техническим обслуживанием</t>
  </si>
  <si>
    <t>Доля муниципальных служащих, обеспеченных в случае служебной необходимости транспортом для выполнения должностных обязанностей</t>
  </si>
  <si>
    <t>Доля муниципальных служащих, обеспеченных основными средствами и материальными запасами, необходимыми для надлежащего исполнения должностых обязанностей</t>
  </si>
  <si>
    <t>Доля общегородских мероприятий, обеспеченных необходимыми материальными запасами и техническим обслуживанием</t>
  </si>
  <si>
    <t>Доля жителей города, получивших награды, денежные выплаты и ценные подарки</t>
  </si>
  <si>
    <t xml:space="preserve">Среднегодовой доход отдельных категорий граждан за счет предоставления мер социальной поддержки </t>
  </si>
  <si>
    <t>Количество граждан, признанных нуждающимися в социальном обслуживании, охваченных системой долговременного ухода</t>
  </si>
  <si>
    <t>Доля педагогических работников государственных и муниципальных общеобразовательных организаций, получающих ежемесячное вознаграждение за классное руководство, в общей численности педагогических работников государственных и муниципальных общеобразовательных организаций</t>
  </si>
  <si>
    <t>Доля детей-сирот и детей, оставшихся без попечения родителей, охваченных мерами социальной поддержки</t>
  </si>
  <si>
    <t xml:space="preserve">Количество клубных формирований </t>
  </si>
  <si>
    <t>Количество участников мероприятий</t>
  </si>
  <si>
    <t>Число культурно-общеобразовательных и массовых мероприятий</t>
  </si>
  <si>
    <t>Число зрителей, посетивших спектакли (театральные постановки)</t>
  </si>
  <si>
    <t>Число муниципальных стипендиатов, учащихся образовательных учреждений культуры и искусства</t>
  </si>
  <si>
    <t>Количество оснащенных школ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</si>
  <si>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</si>
  <si>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</si>
  <si>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Взносы в фонд капитального ремонта по объектам (нежилым помещениям), составляющим муниципальную собственность города Кемерово</t>
  </si>
  <si>
    <t>Площадь земельных участков, освобожденных в целях строительства объектов инженерной и транспортной инфраструктуры</t>
  </si>
  <si>
    <t>Количество организаций, в которых завершена работа по устройству многофункциональных спортивных площадок</t>
  </si>
  <si>
    <t>Площадь приобретаемого жилья для граждан, признанных в установленном порядке малоимущими</t>
  </si>
  <si>
    <t>Количество благоустроенных дворовых территорий в текущем году</t>
  </si>
  <si>
    <t xml:space="preserve">Доля дворовых территорий, благоустройство которых реализовано с трудовым участием граждан
</t>
  </si>
  <si>
    <t>Индекс удовлетворенности получателей услуг</t>
  </si>
  <si>
    <t>Количество отчетов, актов по результатам изучения пассажиропотоков, ведение учета МБУ "УЕЗТУ" сборной информации</t>
  </si>
  <si>
    <t>Количество разработанных схем и расписаний движения по маршрутам регулярных перевозок</t>
  </si>
  <si>
    <t>Несение дежурств, поиск и спасение людей на водных объектах</t>
  </si>
  <si>
    <t>Капитальный и текущий ремонты, реконструкция и строительство объектов и сооружений</t>
  </si>
  <si>
    <t>Темп роста объема налоговых и неналоговых доходов бюджета города (ОС4)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</si>
  <si>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(УМД3)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</si>
  <si>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(УМД4)</t>
  </si>
  <si>
    <t>Количество отработанных человеко-дней в год</t>
  </si>
  <si>
    <t>ЧЕЛ ДН</t>
  </si>
  <si>
    <t>Снижение количества погибших от несчастных случаев на водных объектах</t>
  </si>
  <si>
    <t>КОЭФ</t>
  </si>
  <si>
    <t>Доля объектов муниципальной собственности, соответствующая требованиям пожарной безопасности</t>
  </si>
  <si>
    <t>Доля должностных лиц прошедших подготовку по пожарно-техническому минимуму в общем количестве должностных лиц ответственных за пожарную безопасность</t>
  </si>
  <si>
    <t xml:space="preserve">Еженедельный тираж газеты "Кемерово"
</t>
  </si>
  <si>
    <t>Количество работников муниципальных учреждений социального обслуживанпия, оказывающих социальные услуги гражданам, у которых выявлена коронавирусная инфекция, и лицам групп риска заражения новой коронавирусной инфекцией, получивших оплату отпусков и выплату компенсации за неиспользованные отпуска</t>
  </si>
  <si>
    <t>Количество граждан, обеспеченных социальным обслуживанием в полустационарной форме</t>
  </si>
  <si>
    <t>Количество социально ориентированных некоммерческих организаций, получивших поддержку</t>
  </si>
  <si>
    <t>Среднегодовое количество детей, на которых выплачена компенсация части платы за присмотр и уход за отчетный год</t>
  </si>
  <si>
    <t>Среднегодовое количество семей, получивших ежемесячную денежную выплату в отчетном году</t>
  </si>
  <si>
    <t>Прирост численности участников мероприятий (по сравнению с аналогичным периодом предыдущего года)</t>
  </si>
  <si>
    <t>Количество объектов транспортной инфраструктуры, введенных в эксплуатацию</t>
  </si>
  <si>
    <t>Доля объектов организации дорожного движения, на которых осуществлен контроль,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</si>
  <si>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контроль, в общем количестве объектов благоустройства и дорожного хозяйства</t>
  </si>
  <si>
    <t>Размещение проекта решения о бюджете города, решения о бюджете города, проекта отчета и отчета об исполнении бюджета города в доступной для граждан форме на официальном сайте администрации города Кемерово в информационно-телекоммуникационной сети "Интернет" (ПК1)</t>
  </si>
  <si>
    <t xml:space="preserve">   тепловой энергии</t>
  </si>
  <si>
    <t>Приложение № 2</t>
  </si>
  <si>
    <t>Число новых мест в образовательных организациях различных типов для реализации дополнительных общеразвивающих программ всех направленностей, созданных за отчетный год</t>
  </si>
  <si>
    <t>Количество общеобразовательных организаций, в которых проведен капитальный ремонт и оснащение</t>
  </si>
  <si>
    <t>Численность детей, трудоустроенных в каникулярное время, за отчетный год</t>
  </si>
  <si>
    <t>Количество волонтеров культуры, привлекаемых к участию в мероприятиях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</si>
  <si>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</si>
  <si>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 xml:space="preserve">Увеличение количества посещений театрально-концертных мероприятий (по сравнению с аналогичным периодом предыдущего года) </t>
  </si>
  <si>
    <t>Количество физкультурно-спортивных организаций, реализующих программы спортивной подготовки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</si>
  <si>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</si>
  <si>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Доля занимающихся на этапах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</si>
  <si>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Численность занимающихся в физкультурно-спортивных организациях, реализующих программы спортивной подготовки</t>
  </si>
  <si>
    <t>11.1.</t>
  </si>
  <si>
    <t>Доля молодежи, участвующей в мероприятиях по реализации приоритетных направлений муниципальной молодежной политики, в общей численности молодежи от 14 до 35 лет</t>
  </si>
  <si>
    <t>ОБЪЕКТ</t>
  </si>
  <si>
    <t>Количество семей, получивших по договору социального найма жилые помещения в текущем году</t>
  </si>
  <si>
    <t xml:space="preserve">Доля семей, получивших по договору социального найма жилые помещения в отчетном году, в общей численности семей, состоящих на учете в качестве нуждающихся в жилых помещениях по договору социального найма по категории "малоимущие"
</t>
  </si>
  <si>
    <t>Количество юридических и физических лиц, обратившихся за консультацией и получивших ее</t>
  </si>
  <si>
    <t>Количество юридических и физических лиц, обратившихся за подготовкой учредительных документов и изменений к ним; подготовкой отчетности в налоговые и прочие органы</t>
  </si>
  <si>
    <t>Количество юридических и физических лиц - получателей информационных смс-сообщений, электронной рассылки</t>
  </si>
  <si>
    <t>Количество информационных материалов</t>
  </si>
  <si>
    <t>Доля отечественного оборудования (товаров, работ, услуг) в общем объеме закупок</t>
  </si>
  <si>
    <t>Доля восстановленных воинских захороненний</t>
  </si>
  <si>
    <t>Доля животных без владельцев, в отношении которых осуществляются мероприятия по обращению с животными без владельцев, обитающих на территории городского округа, к количеству животных без владельцев, обитающих на территории г. Кемерово, утвержденному Соглашением с Управлением Ветеринарии Кузбасса</t>
  </si>
  <si>
    <t>Количество инвестиционных предложений, реализованных, реализуемых и планируемых к реализации инвестиционных проектов, размещенных в инвестиционном паспорте города Кемерово</t>
  </si>
  <si>
    <t xml:space="preserve">Количество посетителей Инвестиционного портала города Кемерово за отчетный период
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</si>
  <si>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ВЫСОКИМ </t>
    </r>
    <r>
      <rPr>
        <sz val="10"/>
        <rFont val="Times New Roman"/>
        <family val="1"/>
        <charset val="204"/>
      </rPr>
      <t>уровнем эфф-ти</t>
    </r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</si>
  <si>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</si>
  <si>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публикаций в информационно-телекоммуникационной сети "Интернет" на сайте CAZETAKEMEROVO.RU</t>
  </si>
  <si>
    <t>Объем журнала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</si>
  <si>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 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</si>
  <si>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изготовленных и (или) установленных знаков туристской навигации, информационно-навигационных карт, аншлагов улиц с историческими названиями</t>
  </si>
  <si>
    <t>Уровень смертности мужчин трудоспособного возраста</t>
  </si>
  <si>
    <t>Уровень смертности женщин трудоспособного возраста</t>
  </si>
  <si>
    <t>коэф. на 1000 чел.</t>
  </si>
  <si>
    <t>Увеличение охвата трудоспособного населения мероприятиями, направленными на мотивирование граждан к ведению здорового образа жизни</t>
  </si>
  <si>
    <t>Количество проведенных акций</t>
  </si>
  <si>
    <t>Количество размещенных пресс-релизов мероприятий</t>
  </si>
  <si>
    <t>Охват мероприятиями населения в возрасте с 6 до 59 лет</t>
  </si>
  <si>
    <t>Количество корпоративных программ, внедренных адаптированных в муниципальных подведомственных учреждениях</t>
  </si>
  <si>
    <t>Количество проведенных общегородских родительских собраний по актуальным вопросам</t>
  </si>
  <si>
    <t>Охват детей дошкольного и школьного возраста уроками "Здоровое питание"</t>
  </si>
  <si>
    <t>Количество проведенных презентаций</t>
  </si>
  <si>
    <t>Количество сайтов с размещенной информацией</t>
  </si>
  <si>
    <t>Охват тестированием учащихся 7 - 11-х классов в общеобразовательных учреждениях</t>
  </si>
  <si>
    <t>Охват мероприятиями населения в возрасте с 3 до 59 лет</t>
  </si>
  <si>
    <t>Количество проведенных мониторингов</t>
  </si>
  <si>
    <t>Количество человек, принявших участие в анкетировании</t>
  </si>
  <si>
    <t>Количество семей, улучшивших жилищные условия текущем году</t>
  </si>
  <si>
    <t>Охват местами в дошкольных образовательных учреждениях детьми работников медицинских организаций</t>
  </si>
  <si>
    <t>Охват спортивными секциями, занятиями по дополнительному образованию в муниципальных учреждениях образования, культуры и спорта детьми работников медицинских организаций</t>
  </si>
  <si>
    <t>Охват адресной социальной помощью работников медицинских организаций, находящихся в трудной жизненной ситуации</t>
  </si>
  <si>
    <t>Количество участков улично-дорожной сети, на которых выполнены мероприятия по повышению уровня безопасности дорожного движения</t>
  </si>
  <si>
    <t>Отчет
 о достижении значений целевых показателей (индикаторов) 
муниципальных программ
за 2022 год</t>
  </si>
  <si>
    <t>1. Муниципальная программа "Социальная поддержка населения города Кемерово"
на 2015-2025 годы</t>
  </si>
  <si>
    <t>Среднегодовой доход ветерана труда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</si>
  <si>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</si>
  <si>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2. Муниципальная программа "Образование города Кемерово" на 2015-2025 годы</t>
  </si>
  <si>
    <t>Доля детей 3 - 7 лет, которым предоставлена возможность получать услуги дошкольного образования в общей численности детей в возрасте 3 - 7 лет, скорректированной на численность детей в возрасте 5 - 7 лет, обучающихся в школе</t>
  </si>
  <si>
    <t>Доля детей в возрасте от 1 до 6 лет, получающих дошкольную образовательную услугу (и) или услугу по их содержанию в муниципальных образовательных организациях, в общей численности детей в возрасте 1 - 6 лет</t>
  </si>
  <si>
    <t>Доля муниципальных образовательных организаций дошкольного образования, реализующих программы, соответствующие федеральным государственным образовательным стандартам</t>
  </si>
  <si>
    <t xml:space="preserve">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</si>
  <si>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результатами единого государственного экзамена к среднему баллу единого государственного экзамена в 10 процентах школ с худшими результатами единого государственного экзамена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</si>
  <si>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организаций, сдававших единый государственный экзамен по этим предметам</t>
  </si>
  <si>
    <t xml:space="preserve">Отношение среднемесячной заработной платы педагогических работников общеобразовательных организаций к среднемесячной заработной плате в Кемеровской области
</t>
  </si>
  <si>
    <t>Доля детей в возрасте 5 - 18 лет, получающих услуги по дополнительному образованию в муниципальных образовательных организациях, подведомственных управлению образования, в общей численности детей в возрасте 5 - 18 лет</t>
  </si>
  <si>
    <t>Отношение среднемесячной заработной платы педагогов муниципальных образовательных организациях дополнительного образования к среднемесячной заработной плате учителей в Кемеровской области</t>
  </si>
  <si>
    <t xml:space="preserve">Доля школьников, получающих горячее питание, в общей численности школьников, посещающих муниципальные общеобразовательные организации
</t>
  </si>
  <si>
    <t>Доля детей, оставшихся без попечения родителей, в том числе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организациях всех типов</t>
  </si>
  <si>
    <t>Доля педагогических работников муниципальных общеобразовательных организаций,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организаций и организаций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</si>
  <si>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организаций и организаций дошкольного образования</t>
  </si>
  <si>
    <t>Количество отчетов по бюджетной отчетности главного распорядителя (распорядителя) бюджетных средств, главного администратора доходов бюджета, главного администратора источников финансирования дефицита бюджета за отчетный год</t>
  </si>
  <si>
    <t>Показатель введен в 2022 году</t>
  </si>
  <si>
    <t>Доля детей в возрасте от 5 до 18 лет, охваченных системой персонифицированного финансирования дополнительного образования детей</t>
  </si>
  <si>
    <t>Доля муниципальных образовательных организаций, созданных в форме учреждений дополнительного образования, реализующих программы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</si>
  <si>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Охват бесплатным горячим питанием обучающихся, получающих начальное общее образование в государственных и муниципальных образовательных организациях, в общей численности обучающихся, получающих начальное общее образование в государственных и муниципальных образовательных организациях</t>
  </si>
  <si>
    <t>Доля участников образовательного процесса, получивших социальную поддержку</t>
  </si>
  <si>
    <t>Доля обучающихся - членов семей участников специальной военной операции в пятых - одиннадцатых классах муниципальных общеобразовательных организаций, получающих бесплатное одноразовое горячее питание</t>
  </si>
  <si>
    <t>Доля детей школьного возраста, охваченных отдыхом в лагерях с дневным пребыванием детей в муниципальных образовательных организациях</t>
  </si>
  <si>
    <t>4. Муниципальная программа "Спорт города Кемерово"
 на 2015-2025 годы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</si>
  <si>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</si>
  <si>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12.1</t>
  </si>
  <si>
    <t>Количество созданных "умных" спортивных площадок</t>
  </si>
  <si>
    <t>7. Муниципальная программа "Жилищная и социальная инфраструктура города Кемерово"                                                    на 2015-2025 годы</t>
  </si>
  <si>
    <t xml:space="preserve">Наличие в городском округе (муниципальном районе) утвержденного генерального плана городского округа  </t>
  </si>
  <si>
    <t>Прирост протяженности ливневых канализационных сетей</t>
  </si>
  <si>
    <t>Удельный расход электрической энергии, используемой в системах водоотведения</t>
  </si>
  <si>
    <t>кВт. ч/куб. м</t>
  </si>
  <si>
    <t>Прирост протяженности автомобильных дорог местного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</si>
  <si>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Количество мостовых сооружений общего пользования местного значения, на которых будут восстановлены транспортно-эксплуатационные характеристики, единиц</t>
  </si>
  <si>
    <t>Количество снесенных ветхих и аварийных жилых домов или разработанных проектов по сносу</t>
  </si>
  <si>
    <t>12</t>
  </si>
  <si>
    <t>Количество благоустроенных территорий в муниципальных образованиях</t>
  </si>
  <si>
    <t>Количество установленных стелл</t>
  </si>
  <si>
    <t>Количество образовательных организаций, по которым завершены ремонтные или проектные работы</t>
  </si>
  <si>
    <t>Количество учреждений дошкольного образования, по которым завершены ремонтные или проектные работы</t>
  </si>
  <si>
    <t>Количество объектов культуры и спорта, по которым завершены ремонтные и проектные работы</t>
  </si>
  <si>
    <t>6. Муниципальная программа "Повышение эффективности управления муниципальной собственностью города Кемерово" на 2015-2025 годы</t>
  </si>
  <si>
    <t>Количество объектов, подлежащих оценке, в целях изъятия для муниципальных нужд города Кемерово</t>
  </si>
  <si>
    <t>Количество объектов, подлежащих выкупу для муниципальных нужд города Кемерово</t>
  </si>
  <si>
    <t>Уровень обеспеченности по содержанию, охране, возмещению коммунальных и налоговых платежей в отношении принятого в безвозмездное пользование движимого и недвижимого имущества</t>
  </si>
  <si>
    <t>12. Муниципальная программа "Развитие инвестиционной и инновационной деятельности в городе Кемерово" на 2015-2025 годы</t>
  </si>
  <si>
    <t>Доля инвестиционных проектов, сопровождаемых по принципу "одного окна", в общем количестве проектов, заявленных для сопровождения</t>
  </si>
  <si>
    <t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на 2015-2025 годы</t>
  </si>
  <si>
    <t>Погашение налоговой задолженности</t>
  </si>
  <si>
    <t>Количество проверок, проведенных в рамках контроля за выполнением условий договоров, муниципальных контрактов или свидетельств об осуществлении перевозок по маршрутам регулярных перевозок организациями, осуществляющими перевозку пассажиров городским пассажирским транспортом</t>
  </si>
  <si>
    <t>9. Муниципальная программа "Развитие субъектов малого и среднего предпринимательства в городе Кемерово" на 2015-2025 годы</t>
  </si>
  <si>
    <t>Количество СМСП и самозанятых - резидентов бизнес-инкубатора</t>
  </si>
  <si>
    <t>Количество СМСП и самозанятых, принявших участие в выставочных мероприятиях</t>
  </si>
  <si>
    <t>Количество СМСП, принявших участие в конкурсе</t>
  </si>
  <si>
    <t>15. Муниципальная программа "Развитие информационного общества в городе Кемерово"                                                   на 2015-2025 годы</t>
  </si>
  <si>
    <t>Доля автоматизированных рабочих мест, подключенных к РСМЭВ и аппаратно-технически обеспеченных</t>
  </si>
  <si>
    <t>16. Муниципальная программа "Информационное обеспечение деятельности администрации города Кемерово"  на 2015-2025 годы</t>
  </si>
  <si>
    <t>Количество публикаций в информационно-телекоммуникационной сети "Интернет" на сайте сетевого издания Кемеровской области</t>
  </si>
  <si>
    <t>Информационный ресурс</t>
  </si>
  <si>
    <t>17. Муниципальная программа "Развитие общественных инициатив в городе Кемерово"                                                          на 2017-2025 годы</t>
  </si>
  <si>
    <t>Количество участников городских смотров-конкурсов</t>
  </si>
  <si>
    <t>Количество жителей города, принимающих активное участие в деятельности ТОС</t>
  </si>
  <si>
    <t>Количество участников акций и субботников, проводимых по месту жительства</t>
  </si>
  <si>
    <t xml:space="preserve">Количество жителей города, принимающих участие в мероприятиях, проводимых ЦРН </t>
  </si>
  <si>
    <t>18. Муниципальная программа "Энергосбережение и повышение энергетической эффективности на территории города Кемерово" на 2017-2027 годы</t>
  </si>
  <si>
    <t>Удельная величина потребления энергетических ресурсов в муниципальных учреждениях бюджетной сферы:</t>
  </si>
  <si>
    <t>14. Муниципальная программа "Жилищно-коммунальный комплекс города Кемерово" на 2015-2025 годы</t>
  </si>
  <si>
    <t>Доля отработанных МБУ "Жилкомцентр" обращений граждан по вопросам ЖКХ в общем количестве отработанных обращений граждан в сфере ЖКХ</t>
  </si>
  <si>
    <t>Доля многоквартирных домов, по которым выполнено проектирование и проведено обследование, от общего количества ветхих домов (с накопительным эффектом)</t>
  </si>
  <si>
    <t>Доля населения частного сектора, обеспеченного привозной водой по заявкам жителей от общего количества человек, обеспеченных питьевым водоснабжением</t>
  </si>
  <si>
    <t>Доля установленных фильтров от общего количества приобретенных фильтров</t>
  </si>
  <si>
    <t>20. Муниципальная программа "Профилактика терроризма и экстремизма на территории города Кемерово" на 2018-2025 годы</t>
  </si>
  <si>
    <t xml:space="preserve">Осуществление профилактической работы в молодежной среде:
- количество проведенных мероприятий </t>
  </si>
  <si>
    <t>Уровень паспортизации объектов (территорий, находящихся в муниципальной собственности</t>
  </si>
  <si>
    <t>Степень осуществления контроля за выполнением требований к антитеррористической защищенности объектов (территорий, находящихся в собственности или ведении муниципального образования</t>
  </si>
  <si>
    <t>Количество проведенных встреч с представителями национальных диаспор и религиозных конфессий с целью выяснения и предотвращения конфликтов, выявления причин и условий экстремистских проявлений</t>
  </si>
  <si>
    <t>Количество проведенных профилактических бесед с организаторами собраний, шествий и других публичных мероприятий по вопросам безопасности граждан и общественного порядка в местах их проведения</t>
  </si>
  <si>
    <t>Уровень антитеррористической защищенности муниципальных учреждений культуры и спорта</t>
  </si>
  <si>
    <t>Доля обеспеченности лиц, обратившихся в МБУ "Центр социальной адаптации населения города Кемерово" мерами по социальной адаптации, социальной реабилитации, ресоциализации</t>
  </si>
  <si>
    <t>Уровень антитеррористической защищенности муниципальных учреждений социального обслуживания населения</t>
  </si>
  <si>
    <t>Уровень антитеррористической защищенности муниципальных учреждений образования</t>
  </si>
  <si>
    <t>Уровень антитеррористической защищенности мест массового пребывания людей, находящихся в муниципальной собственности или ведении муниципального образования</t>
  </si>
  <si>
    <t xml:space="preserve"> Выполнение мероприятий по физической охране объектов и территорий, находящихся в муниципальной собственности</t>
  </si>
  <si>
    <t>22.  Муниципальная программа "Профилактика незаконного оборота и потребления наркотических средств и психотропных веществ в городе Кемерово" на 2020-2025 годы</t>
  </si>
  <si>
    <t>Доля уничтоженных очагов произрастания дикорастущих растений, содержащих наркотические средства или психотропные вещества либо их прекурсоры</t>
  </si>
  <si>
    <t>Количество проведенных мероприятий (осуществление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несовершеннолетних)</t>
  </si>
  <si>
    <t xml:space="preserve">Количество проведенных мероприятий (по повышению ценности здорового образа жизни, спортивной и творческой деятельности и организации культурного досуга среди населения)
</t>
  </si>
  <si>
    <t>Количество проведенных мероприятий (по реализации социальных проектов и программ, направленных на профилактику потребления наркотических средств и психотропных веществ среди населения)</t>
  </si>
  <si>
    <t>23.  Муниципальная программа "Развитие туризма в городе Кемерово" на 2020-2025 годы</t>
  </si>
  <si>
    <t>Количество мероприятий (по развитию событийного туризма)</t>
  </si>
  <si>
    <t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2015-2025 годы</t>
  </si>
  <si>
    <t>Протяженность автомобильных дорог общего пользования местного значения, на которых будут повышены или восстановлены транспортно-эксплуатационные характеристики</t>
  </si>
  <si>
    <t>Количество объектов благоустройства, в отношении которых обеспечено техническое обслуживание и содержание</t>
  </si>
  <si>
    <t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</t>
  </si>
  <si>
    <t>Доля территории, на которой осуществляется поддержание в естественном состоянии охраняемых природных комплексов и сохранение биоразнообразия</t>
  </si>
  <si>
    <t>Количество установленных мемориальных знаков (с нарастающим итогом)</t>
  </si>
  <si>
    <t>25.  Муниципальная программа "Укрепление общественного здоровья населения города Кемерово"                        на 2022-2025 годы</t>
  </si>
  <si>
    <t>8. Муниципальная программа "Обеспечение жилыми помещениями отдельных категорий граждан                                          на территории города Кемерово" на 2015-2025 годы</t>
  </si>
  <si>
    <t>13. Муниципальная программа "Управление муниципальными финансами города Кемерово"                                                             на 2015-2025 годы</t>
  </si>
  <si>
    <t>Индикатор не рассчитывается и считается выполненным в связи с тем, что в бюджете города Кемерово за 2022 год сложился профицит бюджета.</t>
  </si>
  <si>
    <t>Индикатор не рассчитывается и считается выполненным в связи с тем, что в 2022 году все обязательства по коммерческим кредитам исполнены в полном объеме.</t>
  </si>
  <si>
    <t>Превышение ставки по привлеченным кредитам коммерческих банков над ключевой ставкой Центрального банка Российской Федерации (УМД5)</t>
  </si>
  <si>
    <t>Индикатор не рассчитывается и считается выполненным в связи с тем, что в 2022 году  коммерческие кредиты в бюджет города не привлекались.</t>
  </si>
  <si>
    <t>3. Муниципальная программа "Культура города Кемерово"
 на 2015-2025 годы</t>
  </si>
  <si>
    <t>5. Муниципальная программа "Молодежь города Кемерово"
 на 2015-2025 годы</t>
  </si>
  <si>
    <t>Количество мероприятий, направленных на формирование гражданско-патриотического воспитания и здорового образа жизни, развития добровольчества</t>
  </si>
  <si>
    <t>Количество молодежи, участвующей в мероприятиях гражданско-патриотической направленности, развития добровольчества и мероприятиях, направленных на здоровый образ жизни</t>
  </si>
  <si>
    <t>Удельный вес молодежи, участвующей в мероприятиях гражданско-патриотической направленности, развития добровольчества и мероприятиях, направленных на здоровый образ жизни, в общей численности молодежи от 14 до 35 лет, вовлеченной в реализацию приоритетных направлений молодежной политики</t>
  </si>
  <si>
    <t>Количество мероприятий, направленных на социально-экономическое и инновационное развитие города</t>
  </si>
  <si>
    <t>Численность молодежи, участвующей в мероприятиях, направленных на социально-экономическое и инновационное развитие города</t>
  </si>
  <si>
    <t>Удельный вес молодежи, участвующей в мероприятиях, направленных на социально-экономическое и инновационное развитие города, в общей численности молодежи от 14 до 35 лет, вовлеченной в реализацию приоритетных направлений молодежной политики</t>
  </si>
  <si>
    <t>Количество реализованных молодежных социально значимых проектов</t>
  </si>
  <si>
    <t>Количество городских профильных молодежных, студенческих отрядов, трудовых бригад</t>
  </si>
  <si>
    <t>Количество социально-ориентированных некоммерческих организаций, получивших бюджетные средства</t>
  </si>
  <si>
    <t>Доля детей, привлекаемых к участию в творческих мероприятиях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</si>
  <si>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</si>
  <si>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</si>
  <si>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участников клубных формирований</t>
  </si>
  <si>
    <t>Количество проведенных мероприятий (по обеспечению деятельности учреждений досугового типа)</t>
  </si>
  <si>
    <t>Количество детей, привлекаемых к участию в мероприятиях</t>
  </si>
  <si>
    <t>Число посетителей  МАУ "Музей-заповедник "Красная Горка"</t>
  </si>
  <si>
    <t>Количество экспонатов музея-заповедника "Красная Горка" (в основном фонде)</t>
  </si>
  <si>
    <t>Доля представленных (во всех формах) зрителю музейных предметов в общем количестве музейных предметов основного фонда музея</t>
  </si>
  <si>
    <t>Количество библиографических записей в сводном электронном каталоге библиотек</t>
  </si>
  <si>
    <t>Количество мероприятий, проведенных Библиотеками</t>
  </si>
  <si>
    <t xml:space="preserve">Количество публичных выступлений </t>
  </si>
  <si>
    <t>Количество мероприятий, проведенных школами культуры</t>
  </si>
  <si>
    <t>Количество экземпляров новых поступлений в библиотечные фонды общедоступных библиотек на 1 000 человек населения</t>
  </si>
  <si>
    <t>Количество обслуживаемых учреждений, подведомственных управлению</t>
  </si>
  <si>
    <t>Доля граждан положительно оценивающих состояние межнациональных отношений, в общей численности граждан субъекта РФ, проживающих в г. Кемерово</t>
  </si>
  <si>
    <t>Доля участников (работников) образовательного и культурного процесса, получивших социальную поддержку</t>
  </si>
  <si>
    <t>Количество участников национально-культурных мероприятий</t>
  </si>
  <si>
    <t>Количество проведенных мероприятий  по укреплению общероссийской гражданской идентичности и единства народов, содействие этнокультурному и духовному развитию народов, проживающих в городе Кемерово</t>
  </si>
  <si>
    <t>Количество проведенных мероприятий по сохранению и поддержке русского языка как государственного языка Российской Федерации и языков народов, проживающих в городе Кемерово</t>
  </si>
  <si>
    <t>Количество проведенных мероприятий по сохранению и поддержке казачьей культуры в городе Кемерово</t>
  </si>
  <si>
    <t>21.  Муниципальная программа "Формирование современной городской среды в городе Кемерово"                                                        на 2018-2025 годы</t>
  </si>
  <si>
    <r>
      <t xml:space="preserve">реализована с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</si>
  <si>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r>
      <t xml:space="preserve">реализована со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</si>
  <si>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г. Кемерово)</t>
  </si>
  <si>
    <t>Доля благоустроенных территорий общего пользования от общего количества городских территорий общего пользования</t>
  </si>
  <si>
    <t>Изменение формулы расчета индикатора в 2022 году</t>
  </si>
  <si>
    <t>19. Муниципальная программа "Совершенствование гражданской обороны и защиты населения от чрезвычайных ситуаций в городе Кемерово" на 2016-2025 годы</t>
  </si>
  <si>
    <t>24.  Муниципальная программа "Обеспечение деятельности органов местного самоуправления"                             на 2020-2025 годы</t>
  </si>
  <si>
    <t>Количество разработанных документов (нормативные правовые акты, приказы руководителя гражданской обороны, решения КЧС, планирующие и отчетные документы)</t>
  </si>
  <si>
    <t>Количество мероприятий в области предупреждения чрезвычайных ситуаций, обеспечения пожарной безопасности и безопасности людей на водных объектах, по подготовке органов управления, сил и средств ГО и РСЧС, должностных лиц, специалистов и населения, по проверке готовности сил и средств ГО и РСЧС города к действиям по предназначению</t>
  </si>
  <si>
    <t xml:space="preserve">КОЭФ. </t>
  </si>
  <si>
    <t>Доля учреждений (предприятий) муниципальной собственности, укомплектованных первичными средствами пожаротушения</t>
  </si>
  <si>
    <t>Количество размещаемой печатной продукцией, наглядной агитацией по соблюдению требований пожарной безопасности</t>
  </si>
  <si>
    <t>Площадь территории города, очищенной от горючих отходов, мусора, сухой растительности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</si>
</sst>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3" formatCode="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2" borderId="1" xfId="1" applyFont="1" applyFill="1" applyBorder="1" applyAlignment="1">
      <alignment horizontal="left" vertical="center" wrapText="1"/>
    </xf>
    <xf numFmtId="164" fontId="1" fillId="0" borderId="0" xfId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9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0" fontId="2" fillId="2" borderId="2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17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173A-CBA1-43A9-9564-94C03A8F3DA2}">
  <sheetPr>
    <tabColor theme="0"/>
  </sheetPr>
  <dimension ref="A2:G532"/>
  <sheetViews>
    <sheetView tabSelected="1" view="pageBreakPreview" topLeftCell="A380" zoomScale="96" zoomScaleNormal="100" zoomScaleSheetLayoutView="96" workbookViewId="0">
      <selection activeCell="H1" sqref="H1:P1048576"/>
    </sheetView>
  </sheetViews>
  <sheetFormatPr defaultRowHeight="18.75" x14ac:dyDescent="0.25"/>
  <cols>
    <col min="1" max="1" width="8.5703125" style="44" customWidth="1"/>
    <col min="2" max="2" width="68.7109375" style="44" customWidth="1"/>
    <col min="3" max="3" width="14.7109375" style="44" customWidth="1"/>
    <col min="4" max="4" width="16.140625" style="44" customWidth="1"/>
    <col min="5" max="5" width="13.85546875" style="44" customWidth="1"/>
    <col min="6" max="6" width="13.7109375" style="44" customWidth="1"/>
    <col min="7" max="7" width="19.140625" style="45" customWidth="1"/>
    <col min="8" max="16384" width="9.140625" style="44"/>
  </cols>
  <sheetData>
    <row r="2" spans="1:7" x14ac:dyDescent="0.25">
      <c r="A2" s="34"/>
      <c r="B2" s="34"/>
      <c r="C2" s="34"/>
      <c r="D2" s="34"/>
      <c r="E2" s="34" t="s">
        <v>274</v>
      </c>
      <c r="F2" s="34"/>
    </row>
    <row r="3" spans="1:7" ht="77.25" customHeight="1" x14ac:dyDescent="0.25">
      <c r="A3" s="79" t="s">
        <v>326</v>
      </c>
      <c r="B3" s="79"/>
      <c r="C3" s="79"/>
      <c r="D3" s="79"/>
      <c r="E3" s="79"/>
      <c r="F3" s="79"/>
    </row>
    <row r="4" spans="1:7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/>
      <c r="F4" s="81"/>
      <c r="G4" s="84" t="s">
        <v>121</v>
      </c>
    </row>
    <row r="5" spans="1:7" x14ac:dyDescent="0.25">
      <c r="A5" s="81"/>
      <c r="B5" s="81"/>
      <c r="C5" s="81"/>
      <c r="D5" s="81" t="s">
        <v>214</v>
      </c>
      <c r="E5" s="81" t="s">
        <v>4</v>
      </c>
      <c r="F5" s="81"/>
      <c r="G5" s="85"/>
    </row>
    <row r="6" spans="1:7" ht="116.25" customHeight="1" x14ac:dyDescent="0.25">
      <c r="A6" s="81"/>
      <c r="B6" s="81"/>
      <c r="C6" s="81"/>
      <c r="D6" s="81"/>
      <c r="E6" s="46" t="s">
        <v>5</v>
      </c>
      <c r="F6" s="46" t="s">
        <v>6</v>
      </c>
      <c r="G6" s="86"/>
    </row>
    <row r="7" spans="1:7" ht="45" customHeight="1" x14ac:dyDescent="0.25">
      <c r="A7" s="93" t="s">
        <v>327</v>
      </c>
      <c r="B7" s="93"/>
      <c r="C7" s="93"/>
      <c r="D7" s="93"/>
      <c r="E7" s="93"/>
      <c r="F7" s="93"/>
      <c r="G7" s="67" t="s">
        <v>300</v>
      </c>
    </row>
    <row r="8" spans="1:7" ht="37.5" x14ac:dyDescent="0.25">
      <c r="A8" s="55">
        <v>1</v>
      </c>
      <c r="B8" s="12" t="s">
        <v>328</v>
      </c>
      <c r="C8" s="55" t="s">
        <v>143</v>
      </c>
      <c r="D8" s="9">
        <v>16</v>
      </c>
      <c r="E8" s="9">
        <v>18</v>
      </c>
      <c r="F8" s="9">
        <v>18</v>
      </c>
      <c r="G8" s="27">
        <f>F8/E8</f>
        <v>1</v>
      </c>
    </row>
    <row r="9" spans="1:7" ht="37.5" hidden="1" x14ac:dyDescent="0.25">
      <c r="A9" s="55">
        <v>2</v>
      </c>
      <c r="B9" s="12" t="s">
        <v>7</v>
      </c>
      <c r="C9" s="55" t="s">
        <v>143</v>
      </c>
      <c r="D9" s="9">
        <v>10.5</v>
      </c>
      <c r="E9" s="9">
        <v>10.5</v>
      </c>
      <c r="F9" s="9">
        <v>16</v>
      </c>
      <c r="G9" s="27">
        <f t="shared" ref="G9:G27" si="0">F9/E9</f>
        <v>1.5238095238095237</v>
      </c>
    </row>
    <row r="10" spans="1:7" ht="60" customHeight="1" x14ac:dyDescent="0.25">
      <c r="A10" s="55">
        <v>2</v>
      </c>
      <c r="B10" s="12" t="s">
        <v>329</v>
      </c>
      <c r="C10" s="55" t="s">
        <v>143</v>
      </c>
      <c r="D10" s="9">
        <v>13</v>
      </c>
      <c r="E10" s="9">
        <v>20</v>
      </c>
      <c r="F10" s="9">
        <v>20</v>
      </c>
      <c r="G10" s="27">
        <f t="shared" si="0"/>
        <v>1</v>
      </c>
    </row>
    <row r="11" spans="1:7" ht="37.5" x14ac:dyDescent="0.25">
      <c r="A11" s="55">
        <v>3</v>
      </c>
      <c r="B11" s="12" t="s">
        <v>154</v>
      </c>
      <c r="C11" s="55" t="s">
        <v>143</v>
      </c>
      <c r="D11" s="9">
        <v>8</v>
      </c>
      <c r="E11" s="9">
        <v>8.5</v>
      </c>
      <c r="F11" s="9">
        <v>8.5</v>
      </c>
      <c r="G11" s="27">
        <f t="shared" si="0"/>
        <v>1</v>
      </c>
    </row>
    <row r="12" spans="1:7" ht="37.5" x14ac:dyDescent="0.25">
      <c r="A12" s="55">
        <v>4</v>
      </c>
      <c r="B12" s="12" t="s">
        <v>155</v>
      </c>
      <c r="C12" s="55" t="s">
        <v>143</v>
      </c>
      <c r="D12" s="9">
        <v>10</v>
      </c>
      <c r="E12" s="9">
        <v>20</v>
      </c>
      <c r="F12" s="9">
        <v>20</v>
      </c>
      <c r="G12" s="27">
        <f t="shared" si="0"/>
        <v>1</v>
      </c>
    </row>
    <row r="13" spans="1:7" ht="37.5" x14ac:dyDescent="0.25">
      <c r="A13" s="55">
        <v>5</v>
      </c>
      <c r="B13" s="12" t="s">
        <v>230</v>
      </c>
      <c r="C13" s="55" t="s">
        <v>143</v>
      </c>
      <c r="D13" s="9">
        <v>10</v>
      </c>
      <c r="E13" s="25">
        <v>12</v>
      </c>
      <c r="F13" s="25">
        <v>12</v>
      </c>
      <c r="G13" s="27">
        <f>F13/E13</f>
        <v>1</v>
      </c>
    </row>
    <row r="14" spans="1:7" ht="42" customHeight="1" x14ac:dyDescent="0.25">
      <c r="A14" s="55">
        <v>6</v>
      </c>
      <c r="B14" s="12" t="s">
        <v>156</v>
      </c>
      <c r="C14" s="55" t="s">
        <v>144</v>
      </c>
      <c r="D14" s="9">
        <v>68</v>
      </c>
      <c r="E14" s="9">
        <v>68</v>
      </c>
      <c r="F14" s="9">
        <v>68</v>
      </c>
      <c r="G14" s="27">
        <f>F14/E14</f>
        <v>1</v>
      </c>
    </row>
    <row r="15" spans="1:7" ht="37.5" x14ac:dyDescent="0.25">
      <c r="A15" s="55">
        <v>7</v>
      </c>
      <c r="B15" s="12" t="s">
        <v>8</v>
      </c>
      <c r="C15" s="55" t="s">
        <v>145</v>
      </c>
      <c r="D15" s="9">
        <v>0.9</v>
      </c>
      <c r="E15" s="9">
        <v>0.9</v>
      </c>
      <c r="F15" s="9">
        <v>0.9</v>
      </c>
      <c r="G15" s="27">
        <f t="shared" si="0"/>
        <v>1</v>
      </c>
    </row>
    <row r="16" spans="1:7" ht="115.5" customHeight="1" x14ac:dyDescent="0.25">
      <c r="A16" s="55">
        <v>8</v>
      </c>
      <c r="B16" s="12" t="s">
        <v>9</v>
      </c>
      <c r="C16" s="55" t="s">
        <v>127</v>
      </c>
      <c r="D16" s="9">
        <v>100</v>
      </c>
      <c r="E16" s="9">
        <v>100</v>
      </c>
      <c r="F16" s="9">
        <v>100</v>
      </c>
      <c r="G16" s="27">
        <f>F16/E16</f>
        <v>1</v>
      </c>
    </row>
    <row r="17" spans="1:7" ht="37.5" x14ac:dyDescent="0.25">
      <c r="A17" s="55">
        <v>9</v>
      </c>
      <c r="B17" s="12" t="s">
        <v>10</v>
      </c>
      <c r="C17" s="55" t="s">
        <v>144</v>
      </c>
      <c r="D17" s="9">
        <v>7.7</v>
      </c>
      <c r="E17" s="9">
        <v>7.6</v>
      </c>
      <c r="F17" s="9">
        <v>7.6</v>
      </c>
      <c r="G17" s="27">
        <f>F17/E17</f>
        <v>1</v>
      </c>
    </row>
    <row r="18" spans="1:7" ht="39.75" customHeight="1" x14ac:dyDescent="0.25">
      <c r="A18" s="55">
        <v>10</v>
      </c>
      <c r="B18" s="12" t="s">
        <v>264</v>
      </c>
      <c r="C18" s="55" t="s">
        <v>144</v>
      </c>
      <c r="D18" s="9">
        <v>1.1000000000000001</v>
      </c>
      <c r="E18" s="9">
        <v>1</v>
      </c>
      <c r="F18" s="9">
        <v>1</v>
      </c>
      <c r="G18" s="27">
        <f>F18/E18</f>
        <v>1</v>
      </c>
    </row>
    <row r="19" spans="1:7" x14ac:dyDescent="0.25">
      <c r="A19" s="55">
        <v>11</v>
      </c>
      <c r="B19" s="12" t="s">
        <v>115</v>
      </c>
      <c r="C19" s="55" t="s">
        <v>145</v>
      </c>
      <c r="D19" s="9">
        <v>19.399999999999999</v>
      </c>
      <c r="E19" s="9">
        <v>12</v>
      </c>
      <c r="F19" s="9">
        <v>14.8</v>
      </c>
      <c r="G19" s="27">
        <f t="shared" si="0"/>
        <v>1.2333333333333334</v>
      </c>
    </row>
    <row r="20" spans="1:7" ht="56.25" x14ac:dyDescent="0.25">
      <c r="A20" s="55">
        <v>12</v>
      </c>
      <c r="B20" s="12" t="s">
        <v>11</v>
      </c>
      <c r="C20" s="55" t="s">
        <v>146</v>
      </c>
      <c r="D20" s="26">
        <v>4</v>
      </c>
      <c r="E20" s="26">
        <v>1</v>
      </c>
      <c r="F20" s="26">
        <v>1</v>
      </c>
      <c r="G20" s="27">
        <f t="shared" si="0"/>
        <v>1</v>
      </c>
    </row>
    <row r="21" spans="1:7" ht="64.5" customHeight="1" x14ac:dyDescent="0.25">
      <c r="A21" s="55">
        <v>13</v>
      </c>
      <c r="B21" s="12" t="s">
        <v>231</v>
      </c>
      <c r="C21" s="55" t="s">
        <v>146</v>
      </c>
      <c r="D21" s="26">
        <v>265</v>
      </c>
      <c r="E21" s="26">
        <v>156</v>
      </c>
      <c r="F21" s="26">
        <v>266</v>
      </c>
      <c r="G21" s="27">
        <f t="shared" si="0"/>
        <v>1.7051282051282051</v>
      </c>
    </row>
    <row r="22" spans="1:7" ht="120" hidden="1" customHeight="1" x14ac:dyDescent="0.25">
      <c r="A22" s="55">
        <v>14</v>
      </c>
      <c r="B22" s="12" t="s">
        <v>263</v>
      </c>
      <c r="C22" s="55" t="s">
        <v>146</v>
      </c>
      <c r="D22" s="26">
        <v>24</v>
      </c>
      <c r="E22" s="26">
        <v>26</v>
      </c>
      <c r="F22" s="26">
        <v>26</v>
      </c>
      <c r="G22" s="28">
        <f t="shared" si="0"/>
        <v>1</v>
      </c>
    </row>
    <row r="23" spans="1:7" ht="59.25" customHeight="1" x14ac:dyDescent="0.25">
      <c r="A23" s="55">
        <v>14</v>
      </c>
      <c r="B23" s="12" t="s">
        <v>12</v>
      </c>
      <c r="C23" s="55" t="s">
        <v>127</v>
      </c>
      <c r="D23" s="9">
        <v>100</v>
      </c>
      <c r="E23" s="9">
        <v>100</v>
      </c>
      <c r="F23" s="9">
        <v>100</v>
      </c>
      <c r="G23" s="27">
        <f t="shared" si="0"/>
        <v>1</v>
      </c>
    </row>
    <row r="24" spans="1:7" ht="63" customHeight="1" x14ac:dyDescent="0.25">
      <c r="A24" s="55">
        <v>15</v>
      </c>
      <c r="B24" s="12" t="s">
        <v>187</v>
      </c>
      <c r="C24" s="55" t="s">
        <v>127</v>
      </c>
      <c r="D24" s="9">
        <v>100</v>
      </c>
      <c r="E24" s="9">
        <v>100</v>
      </c>
      <c r="F24" s="9">
        <v>100</v>
      </c>
      <c r="G24" s="27">
        <f>F24/E24</f>
        <v>1</v>
      </c>
    </row>
    <row r="25" spans="1:7" ht="60" customHeight="1" x14ac:dyDescent="0.25">
      <c r="A25" s="55">
        <v>16</v>
      </c>
      <c r="B25" s="12" t="s">
        <v>13</v>
      </c>
      <c r="C25" s="55" t="s">
        <v>127</v>
      </c>
      <c r="D25" s="9">
        <v>17.399999999999999</v>
      </c>
      <c r="E25" s="9">
        <v>17.399999999999999</v>
      </c>
      <c r="F25" s="9">
        <v>17.399999999999999</v>
      </c>
      <c r="G25" s="27">
        <f>F25/E25</f>
        <v>1</v>
      </c>
    </row>
    <row r="26" spans="1:7" ht="45.75" customHeight="1" x14ac:dyDescent="0.25">
      <c r="A26" s="55">
        <v>17</v>
      </c>
      <c r="B26" s="12" t="s">
        <v>265</v>
      </c>
      <c r="C26" s="55" t="s">
        <v>128</v>
      </c>
      <c r="D26" s="26">
        <v>6</v>
      </c>
      <c r="E26" s="26">
        <v>6</v>
      </c>
      <c r="F26" s="26">
        <v>6</v>
      </c>
      <c r="G26" s="27">
        <f t="shared" si="0"/>
        <v>1</v>
      </c>
    </row>
    <row r="27" spans="1:7" ht="61.5" customHeight="1" x14ac:dyDescent="0.25">
      <c r="A27" s="55">
        <v>18</v>
      </c>
      <c r="B27" s="12" t="s">
        <v>14</v>
      </c>
      <c r="C27" s="55" t="s">
        <v>127</v>
      </c>
      <c r="D27" s="9">
        <v>99.7</v>
      </c>
      <c r="E27" s="9">
        <v>95</v>
      </c>
      <c r="F27" s="9">
        <v>99.6</v>
      </c>
      <c r="G27" s="27">
        <f t="shared" si="0"/>
        <v>1.0484210526315789</v>
      </c>
    </row>
    <row r="28" spans="1:7" ht="43.5" customHeight="1" x14ac:dyDescent="0.25">
      <c r="A28" s="93" t="s">
        <v>330</v>
      </c>
      <c r="B28" s="93"/>
      <c r="C28" s="93"/>
      <c r="D28" s="93"/>
      <c r="E28" s="93"/>
      <c r="F28" s="93"/>
      <c r="G28" s="67" t="s">
        <v>300</v>
      </c>
    </row>
    <row r="29" spans="1:7" ht="97.5" customHeight="1" x14ac:dyDescent="0.25">
      <c r="A29" s="55">
        <v>1</v>
      </c>
      <c r="B29" s="12" t="s">
        <v>331</v>
      </c>
      <c r="C29" s="55" t="s">
        <v>127</v>
      </c>
      <c r="D29" s="9">
        <v>100</v>
      </c>
      <c r="E29" s="9">
        <v>100</v>
      </c>
      <c r="F29" s="9">
        <v>100</v>
      </c>
      <c r="G29" s="27">
        <f>F29/E29</f>
        <v>1</v>
      </c>
    </row>
    <row r="30" spans="1:7" ht="99" customHeight="1" x14ac:dyDescent="0.25">
      <c r="A30" s="55">
        <v>2</v>
      </c>
      <c r="B30" s="12" t="s">
        <v>332</v>
      </c>
      <c r="C30" s="55" t="s">
        <v>127</v>
      </c>
      <c r="D30" s="9">
        <v>86.6</v>
      </c>
      <c r="E30" s="55">
        <v>83.9</v>
      </c>
      <c r="F30" s="55">
        <v>85.3</v>
      </c>
      <c r="G30" s="27">
        <f t="shared" ref="G30:G105" si="1">F30/E30</f>
        <v>1.0166865315852205</v>
      </c>
    </row>
    <row r="31" spans="1:7" ht="75" x14ac:dyDescent="0.25">
      <c r="A31" s="55">
        <v>3</v>
      </c>
      <c r="B31" s="12" t="s">
        <v>333</v>
      </c>
      <c r="C31" s="55" t="s">
        <v>127</v>
      </c>
      <c r="D31" s="9">
        <v>100</v>
      </c>
      <c r="E31" s="9">
        <v>100</v>
      </c>
      <c r="F31" s="9">
        <v>100</v>
      </c>
      <c r="G31" s="27">
        <f t="shared" si="1"/>
        <v>1</v>
      </c>
    </row>
    <row r="32" spans="1:7" ht="96.75" customHeight="1" x14ac:dyDescent="0.25">
      <c r="A32" s="55">
        <v>4</v>
      </c>
      <c r="B32" s="12" t="s">
        <v>334</v>
      </c>
      <c r="C32" s="55" t="s">
        <v>127</v>
      </c>
      <c r="D32" s="9">
        <v>91.5</v>
      </c>
      <c r="E32" s="9">
        <v>100</v>
      </c>
      <c r="F32" s="9">
        <v>101</v>
      </c>
      <c r="G32" s="27">
        <f t="shared" si="1"/>
        <v>1.01</v>
      </c>
    </row>
    <row r="33" spans="1:7" ht="117" customHeight="1" x14ac:dyDescent="0.25">
      <c r="A33" s="55">
        <v>5</v>
      </c>
      <c r="B33" s="12" t="s">
        <v>335</v>
      </c>
      <c r="C33" s="55" t="s">
        <v>259</v>
      </c>
      <c r="D33" s="55">
        <v>1.31</v>
      </c>
      <c r="E33" s="55">
        <v>1.36</v>
      </c>
      <c r="F33" s="55">
        <v>1.36</v>
      </c>
      <c r="G33" s="27">
        <f>E33/F33</f>
        <v>1</v>
      </c>
    </row>
    <row r="34" spans="1:7" ht="121.5" customHeight="1" x14ac:dyDescent="0.25">
      <c r="A34" s="55">
        <v>6</v>
      </c>
      <c r="B34" s="12" t="s">
        <v>336</v>
      </c>
      <c r="C34" s="55" t="s">
        <v>127</v>
      </c>
      <c r="D34" s="55">
        <v>0.5</v>
      </c>
      <c r="E34" s="55">
        <v>0.7</v>
      </c>
      <c r="F34" s="55">
        <v>0.5</v>
      </c>
      <c r="G34" s="27">
        <f>E34/F34</f>
        <v>1.4</v>
      </c>
    </row>
    <row r="35" spans="1:7" ht="78" customHeight="1" x14ac:dyDescent="0.25">
      <c r="A35" s="55">
        <v>7</v>
      </c>
      <c r="B35" s="12" t="s">
        <v>337</v>
      </c>
      <c r="C35" s="55" t="s">
        <v>127</v>
      </c>
      <c r="D35" s="55">
        <v>117.7</v>
      </c>
      <c r="E35" s="9">
        <v>98</v>
      </c>
      <c r="F35" s="55">
        <v>98.6</v>
      </c>
      <c r="G35" s="27">
        <f>F35/E35</f>
        <v>1.0061224489795917</v>
      </c>
    </row>
    <row r="36" spans="1:7" ht="95.25" customHeight="1" x14ac:dyDescent="0.25">
      <c r="A36" s="55">
        <v>8</v>
      </c>
      <c r="B36" s="12" t="s">
        <v>338</v>
      </c>
      <c r="C36" s="55" t="s">
        <v>127</v>
      </c>
      <c r="D36" s="55">
        <v>65.2</v>
      </c>
      <c r="E36" s="9">
        <v>76</v>
      </c>
      <c r="F36" s="55">
        <v>75.400000000000006</v>
      </c>
      <c r="G36" s="27">
        <f>F36/E36</f>
        <v>0.99210526315789482</v>
      </c>
    </row>
    <row r="37" spans="1:7" ht="74.25" customHeight="1" x14ac:dyDescent="0.25">
      <c r="A37" s="55">
        <v>9</v>
      </c>
      <c r="B37" s="12" t="s">
        <v>339</v>
      </c>
      <c r="C37" s="55" t="s">
        <v>127</v>
      </c>
      <c r="D37" s="55">
        <v>94.7</v>
      </c>
      <c r="E37" s="9">
        <v>100</v>
      </c>
      <c r="F37" s="55">
        <v>103.4</v>
      </c>
      <c r="G37" s="35">
        <f t="shared" si="1"/>
        <v>1.034</v>
      </c>
    </row>
    <row r="38" spans="1:7" ht="132.75" customHeight="1" x14ac:dyDescent="0.25">
      <c r="A38" s="55">
        <v>10</v>
      </c>
      <c r="B38" s="12" t="s">
        <v>15</v>
      </c>
      <c r="C38" s="55" t="s">
        <v>127</v>
      </c>
      <c r="D38" s="9">
        <v>100</v>
      </c>
      <c r="E38" s="9">
        <v>100</v>
      </c>
      <c r="F38" s="9">
        <v>100</v>
      </c>
      <c r="G38" s="27">
        <f t="shared" si="1"/>
        <v>1</v>
      </c>
    </row>
    <row r="39" spans="1:7" ht="58.5" customHeight="1" x14ac:dyDescent="0.25">
      <c r="A39" s="55">
        <v>11</v>
      </c>
      <c r="B39" s="12" t="s">
        <v>340</v>
      </c>
      <c r="C39" s="55" t="s">
        <v>127</v>
      </c>
      <c r="D39" s="9">
        <v>90</v>
      </c>
      <c r="E39" s="9">
        <v>90</v>
      </c>
      <c r="F39" s="55">
        <v>91.1</v>
      </c>
      <c r="G39" s="27">
        <f t="shared" si="1"/>
        <v>1.0122222222222221</v>
      </c>
    </row>
    <row r="40" spans="1:7" ht="115.5" customHeight="1" x14ac:dyDescent="0.25">
      <c r="A40" s="55">
        <v>12</v>
      </c>
      <c r="B40" s="12" t="s">
        <v>341</v>
      </c>
      <c r="C40" s="55" t="s">
        <v>127</v>
      </c>
      <c r="D40" s="55">
        <v>98.1</v>
      </c>
      <c r="E40" s="9">
        <v>98.2</v>
      </c>
      <c r="F40" s="9">
        <v>98.2</v>
      </c>
      <c r="G40" s="27">
        <f t="shared" si="1"/>
        <v>1</v>
      </c>
    </row>
    <row r="41" spans="1:7" ht="131.25" x14ac:dyDescent="0.25">
      <c r="A41" s="55">
        <v>13</v>
      </c>
      <c r="B41" s="12" t="s">
        <v>342</v>
      </c>
      <c r="C41" s="55" t="s">
        <v>127</v>
      </c>
      <c r="D41" s="9">
        <v>85.1</v>
      </c>
      <c r="E41" s="9">
        <v>81.2</v>
      </c>
      <c r="F41" s="9">
        <v>81.2</v>
      </c>
      <c r="G41" s="27">
        <f t="shared" si="1"/>
        <v>1</v>
      </c>
    </row>
    <row r="42" spans="1:7" ht="117" customHeight="1" x14ac:dyDescent="0.25">
      <c r="A42" s="55">
        <v>14</v>
      </c>
      <c r="B42" s="12" t="s">
        <v>343</v>
      </c>
      <c r="C42" s="55" t="s">
        <v>127</v>
      </c>
      <c r="D42" s="55">
        <v>93.1</v>
      </c>
      <c r="E42" s="55">
        <v>81.599999999999994</v>
      </c>
      <c r="F42" s="55">
        <v>81.599999999999994</v>
      </c>
      <c r="G42" s="27">
        <f t="shared" si="1"/>
        <v>1</v>
      </c>
    </row>
    <row r="43" spans="1:7" ht="94.5" customHeight="1" x14ac:dyDescent="0.25">
      <c r="A43" s="55">
        <v>15</v>
      </c>
      <c r="B43" s="12" t="s">
        <v>344</v>
      </c>
      <c r="C43" s="55" t="s">
        <v>128</v>
      </c>
      <c r="D43" s="55">
        <v>259</v>
      </c>
      <c r="E43" s="55">
        <v>240</v>
      </c>
      <c r="F43" s="55">
        <v>240</v>
      </c>
      <c r="G43" s="27">
        <v>1</v>
      </c>
    </row>
    <row r="44" spans="1:7" s="49" customFormat="1" ht="58.5" customHeight="1" x14ac:dyDescent="0.25">
      <c r="A44" s="55">
        <v>16</v>
      </c>
      <c r="B44" s="12" t="s">
        <v>175</v>
      </c>
      <c r="C44" s="55" t="s">
        <v>127</v>
      </c>
      <c r="D44" s="55" t="s">
        <v>345</v>
      </c>
      <c r="E44" s="9">
        <v>100</v>
      </c>
      <c r="F44" s="9">
        <v>100</v>
      </c>
      <c r="G44" s="27">
        <v>1</v>
      </c>
    </row>
    <row r="45" spans="1:7" ht="56.25" x14ac:dyDescent="0.25">
      <c r="A45" s="55">
        <v>17</v>
      </c>
      <c r="B45" s="12" t="s">
        <v>346</v>
      </c>
      <c r="C45" s="55" t="s">
        <v>127</v>
      </c>
      <c r="D45" s="9">
        <v>10</v>
      </c>
      <c r="E45" s="9">
        <v>24</v>
      </c>
      <c r="F45" s="55">
        <v>24.7</v>
      </c>
      <c r="G45" s="27">
        <f>F45/E45</f>
        <v>1.0291666666666666</v>
      </c>
    </row>
    <row r="46" spans="1:7" ht="148.5" customHeight="1" x14ac:dyDescent="0.25">
      <c r="A46" s="55">
        <v>18</v>
      </c>
      <c r="B46" s="12" t="s">
        <v>347</v>
      </c>
      <c r="C46" s="55" t="s">
        <v>127</v>
      </c>
      <c r="D46" s="55" t="s">
        <v>345</v>
      </c>
      <c r="E46" s="55">
        <v>7.5</v>
      </c>
      <c r="F46" s="55">
        <v>7.7</v>
      </c>
      <c r="G46" s="27">
        <f t="shared" si="1"/>
        <v>1.0266666666666666</v>
      </c>
    </row>
    <row r="47" spans="1:7" ht="114.75" customHeight="1" x14ac:dyDescent="0.25">
      <c r="A47" s="55">
        <v>19</v>
      </c>
      <c r="B47" s="12" t="s">
        <v>232</v>
      </c>
      <c r="C47" s="55" t="s">
        <v>127</v>
      </c>
      <c r="D47" s="9">
        <v>100</v>
      </c>
      <c r="E47" s="9">
        <v>100</v>
      </c>
      <c r="F47" s="9">
        <v>100</v>
      </c>
      <c r="G47" s="27">
        <f t="shared" si="1"/>
        <v>1</v>
      </c>
    </row>
    <row r="48" spans="1:7" ht="131.25" x14ac:dyDescent="0.25">
      <c r="A48" s="55">
        <v>20</v>
      </c>
      <c r="B48" s="12" t="s">
        <v>348</v>
      </c>
      <c r="C48" s="55" t="s">
        <v>127</v>
      </c>
      <c r="D48" s="8">
        <v>100</v>
      </c>
      <c r="E48" s="8">
        <v>100</v>
      </c>
      <c r="F48" s="8">
        <v>100</v>
      </c>
      <c r="G48" s="27">
        <f t="shared" si="1"/>
        <v>1</v>
      </c>
    </row>
    <row r="49" spans="1:7" s="49" customFormat="1" ht="75" x14ac:dyDescent="0.25">
      <c r="A49" s="55">
        <v>21</v>
      </c>
      <c r="B49" s="12" t="s">
        <v>275</v>
      </c>
      <c r="C49" s="55" t="s">
        <v>128</v>
      </c>
      <c r="D49" s="2">
        <v>1092</v>
      </c>
      <c r="E49" s="2">
        <v>450</v>
      </c>
      <c r="F49" s="2">
        <v>450</v>
      </c>
      <c r="G49" s="27">
        <f t="shared" si="1"/>
        <v>1</v>
      </c>
    </row>
    <row r="50" spans="1:7" ht="41.25" customHeight="1" x14ac:dyDescent="0.25">
      <c r="A50" s="55">
        <v>22</v>
      </c>
      <c r="B50" s="12" t="s">
        <v>276</v>
      </c>
      <c r="C50" s="55" t="s">
        <v>128</v>
      </c>
      <c r="D50" s="55">
        <v>22</v>
      </c>
      <c r="E50" s="55">
        <v>13</v>
      </c>
      <c r="F50" s="55">
        <v>13</v>
      </c>
      <c r="G50" s="27">
        <f t="shared" si="1"/>
        <v>1</v>
      </c>
    </row>
    <row r="51" spans="1:7" ht="41.25" customHeight="1" x14ac:dyDescent="0.25">
      <c r="A51" s="55">
        <v>23</v>
      </c>
      <c r="B51" s="12" t="s">
        <v>349</v>
      </c>
      <c r="C51" s="55" t="s">
        <v>127</v>
      </c>
      <c r="D51" s="9">
        <v>100</v>
      </c>
      <c r="E51" s="9">
        <v>100</v>
      </c>
      <c r="F51" s="9">
        <v>100</v>
      </c>
      <c r="G51" s="27">
        <f t="shared" si="1"/>
        <v>1</v>
      </c>
    </row>
    <row r="52" spans="1:7" ht="57.75" customHeight="1" x14ac:dyDescent="0.25">
      <c r="A52" s="55">
        <v>24</v>
      </c>
      <c r="B52" s="12" t="s">
        <v>116</v>
      </c>
      <c r="C52" s="55" t="s">
        <v>127</v>
      </c>
      <c r="D52" s="55">
        <v>90.3</v>
      </c>
      <c r="E52" s="9">
        <v>88.7</v>
      </c>
      <c r="F52" s="9">
        <v>89.8</v>
      </c>
      <c r="G52" s="27">
        <f t="shared" si="1"/>
        <v>1.012401352874859</v>
      </c>
    </row>
    <row r="53" spans="1:7" ht="42.75" customHeight="1" x14ac:dyDescent="0.25">
      <c r="A53" s="55">
        <v>25</v>
      </c>
      <c r="B53" s="12" t="s">
        <v>233</v>
      </c>
      <c r="C53" s="55" t="s">
        <v>127</v>
      </c>
      <c r="D53" s="9">
        <v>100</v>
      </c>
      <c r="E53" s="9">
        <v>100</v>
      </c>
      <c r="F53" s="9">
        <v>100</v>
      </c>
      <c r="G53" s="27">
        <f t="shared" si="1"/>
        <v>1</v>
      </c>
    </row>
    <row r="54" spans="1:7" ht="30.75" customHeight="1" x14ac:dyDescent="0.25">
      <c r="A54" s="55">
        <v>26</v>
      </c>
      <c r="B54" s="24" t="s">
        <v>16</v>
      </c>
      <c r="C54" s="55" t="s">
        <v>127</v>
      </c>
      <c r="D54" s="9">
        <v>100</v>
      </c>
      <c r="E54" s="9">
        <v>100</v>
      </c>
      <c r="F54" s="9">
        <v>100</v>
      </c>
      <c r="G54" s="27">
        <f t="shared" si="1"/>
        <v>1</v>
      </c>
    </row>
    <row r="55" spans="1:7" ht="60.75" customHeight="1" x14ac:dyDescent="0.25">
      <c r="A55" s="55">
        <v>27</v>
      </c>
      <c r="B55" s="12" t="s">
        <v>266</v>
      </c>
      <c r="C55" s="55" t="s">
        <v>144</v>
      </c>
      <c r="D55" s="55">
        <v>0.5</v>
      </c>
      <c r="E55" s="9">
        <v>0.5</v>
      </c>
      <c r="F55" s="9">
        <v>0.5</v>
      </c>
      <c r="G55" s="27">
        <f t="shared" si="1"/>
        <v>1</v>
      </c>
    </row>
    <row r="56" spans="1:7" ht="43.5" customHeight="1" x14ac:dyDescent="0.25">
      <c r="A56" s="55">
        <v>28</v>
      </c>
      <c r="B56" s="12" t="s">
        <v>267</v>
      </c>
      <c r="C56" s="55" t="s">
        <v>144</v>
      </c>
      <c r="D56" s="55">
        <v>7.0000000000000007E-2</v>
      </c>
      <c r="E56" s="25">
        <v>0.05</v>
      </c>
      <c r="F56" s="25">
        <v>0.05</v>
      </c>
      <c r="G56" s="27">
        <f t="shared" si="1"/>
        <v>1</v>
      </c>
    </row>
    <row r="57" spans="1:7" ht="93.75" x14ac:dyDescent="0.25">
      <c r="A57" s="55">
        <v>29</v>
      </c>
      <c r="B57" s="12" t="s">
        <v>350</v>
      </c>
      <c r="C57" s="55" t="s">
        <v>127</v>
      </c>
      <c r="D57" s="55" t="s">
        <v>345</v>
      </c>
      <c r="E57" s="9">
        <v>100</v>
      </c>
      <c r="F57" s="9">
        <v>100</v>
      </c>
      <c r="G57" s="27">
        <v>1</v>
      </c>
    </row>
    <row r="58" spans="1:7" ht="47.25" customHeight="1" x14ac:dyDescent="0.25">
      <c r="A58" s="55">
        <v>30</v>
      </c>
      <c r="B58" s="24" t="s">
        <v>204</v>
      </c>
      <c r="C58" s="55" t="s">
        <v>127</v>
      </c>
      <c r="D58" s="9">
        <v>6</v>
      </c>
      <c r="E58" s="9">
        <v>7.5</v>
      </c>
      <c r="F58" s="9">
        <v>7.9</v>
      </c>
      <c r="G58" s="27">
        <f>F58/E58</f>
        <v>1.0533333333333335</v>
      </c>
    </row>
    <row r="59" spans="1:7" s="49" customFormat="1" ht="47.25" customHeight="1" x14ac:dyDescent="0.25">
      <c r="A59" s="56">
        <v>31</v>
      </c>
      <c r="B59" s="12" t="s">
        <v>351</v>
      </c>
      <c r="C59" s="55" t="s">
        <v>127</v>
      </c>
      <c r="D59" s="8">
        <v>19</v>
      </c>
      <c r="E59" s="8">
        <v>15</v>
      </c>
      <c r="F59" s="8">
        <v>15.2</v>
      </c>
      <c r="G59" s="27">
        <f t="shared" ref="G59" si="2">F59/E59</f>
        <v>1.0133333333333332</v>
      </c>
    </row>
    <row r="60" spans="1:7" ht="42.75" customHeight="1" x14ac:dyDescent="0.25">
      <c r="A60" s="56">
        <v>32</v>
      </c>
      <c r="B60" s="12" t="s">
        <v>277</v>
      </c>
      <c r="C60" s="55" t="s">
        <v>146</v>
      </c>
      <c r="D60" s="2">
        <v>1741</v>
      </c>
      <c r="E60" s="2">
        <v>1700</v>
      </c>
      <c r="F60" s="2">
        <v>1793</v>
      </c>
      <c r="G60" s="27">
        <f>F60/E60</f>
        <v>1.0547058823529412</v>
      </c>
    </row>
    <row r="61" spans="1:7" ht="48" customHeight="1" x14ac:dyDescent="0.25">
      <c r="A61" s="93" t="s">
        <v>432</v>
      </c>
      <c r="B61" s="93"/>
      <c r="C61" s="93"/>
      <c r="D61" s="93"/>
      <c r="E61" s="93"/>
      <c r="F61" s="93"/>
      <c r="G61" s="67" t="s">
        <v>300</v>
      </c>
    </row>
    <row r="62" spans="1:7" ht="56.25" x14ac:dyDescent="0.25">
      <c r="A62" s="55">
        <v>1</v>
      </c>
      <c r="B62" s="11" t="s">
        <v>176</v>
      </c>
      <c r="C62" s="55" t="s">
        <v>127</v>
      </c>
      <c r="D62" s="9">
        <v>82.2</v>
      </c>
      <c r="E62" s="55">
        <v>89.1</v>
      </c>
      <c r="F62" s="8">
        <v>90.5</v>
      </c>
      <c r="G62" s="27">
        <f>F62/E62</f>
        <v>1.0157126823793492</v>
      </c>
    </row>
    <row r="63" spans="1:7" x14ac:dyDescent="0.25">
      <c r="A63" s="55">
        <v>2</v>
      </c>
      <c r="B63" s="11" t="s">
        <v>219</v>
      </c>
      <c r="C63" s="55" t="s">
        <v>128</v>
      </c>
      <c r="D63" s="2">
        <v>21387</v>
      </c>
      <c r="E63" s="2">
        <v>19409</v>
      </c>
      <c r="F63" s="15">
        <v>22784</v>
      </c>
      <c r="G63" s="27">
        <f>F63/E63</f>
        <v>1.1738884022875986</v>
      </c>
    </row>
    <row r="64" spans="1:7" ht="37.5" x14ac:dyDescent="0.25">
      <c r="A64" s="55">
        <v>3</v>
      </c>
      <c r="B64" s="11" t="s">
        <v>443</v>
      </c>
      <c r="C64" s="55" t="s">
        <v>127</v>
      </c>
      <c r="D64" s="8">
        <v>14</v>
      </c>
      <c r="E64" s="9">
        <v>14</v>
      </c>
      <c r="F64" s="8">
        <v>14</v>
      </c>
      <c r="G64" s="27">
        <f t="shared" si="1"/>
        <v>1</v>
      </c>
    </row>
    <row r="65" spans="1:7" ht="37.5" x14ac:dyDescent="0.25">
      <c r="A65" s="55">
        <v>4</v>
      </c>
      <c r="B65" s="11" t="s">
        <v>17</v>
      </c>
      <c r="C65" s="55"/>
      <c r="D65" s="8"/>
      <c r="E65" s="55"/>
      <c r="F65" s="8"/>
      <c r="G65" s="27"/>
    </row>
    <row r="66" spans="1:7" x14ac:dyDescent="0.25">
      <c r="A66" s="29" t="s">
        <v>24</v>
      </c>
      <c r="B66" s="11" t="s">
        <v>18</v>
      </c>
      <c r="C66" s="55" t="s">
        <v>127</v>
      </c>
      <c r="D66" s="8">
        <v>183</v>
      </c>
      <c r="E66" s="8">
        <v>133</v>
      </c>
      <c r="F66" s="8">
        <v>167</v>
      </c>
      <c r="G66" s="27">
        <f t="shared" si="1"/>
        <v>1.255639097744361</v>
      </c>
    </row>
    <row r="67" spans="1:7" x14ac:dyDescent="0.25">
      <c r="A67" s="29" t="s">
        <v>25</v>
      </c>
      <c r="B67" s="11" t="s">
        <v>19</v>
      </c>
      <c r="C67" s="55" t="s">
        <v>127</v>
      </c>
      <c r="D67" s="8">
        <v>119</v>
      </c>
      <c r="E67" s="9">
        <v>119</v>
      </c>
      <c r="F67" s="8">
        <v>116</v>
      </c>
      <c r="G67" s="27">
        <f t="shared" si="1"/>
        <v>0.97478991596638653</v>
      </c>
    </row>
    <row r="68" spans="1:7" x14ac:dyDescent="0.25">
      <c r="A68" s="29" t="s">
        <v>26</v>
      </c>
      <c r="B68" s="11" t="s">
        <v>20</v>
      </c>
      <c r="C68" s="55" t="s">
        <v>127</v>
      </c>
      <c r="D68" s="8">
        <v>106</v>
      </c>
      <c r="E68" s="8">
        <v>100</v>
      </c>
      <c r="F68" s="8">
        <v>111</v>
      </c>
      <c r="G68" s="27">
        <f t="shared" si="1"/>
        <v>1.1100000000000001</v>
      </c>
    </row>
    <row r="69" spans="1:7" ht="75" x14ac:dyDescent="0.25">
      <c r="A69" s="55">
        <v>5</v>
      </c>
      <c r="B69" s="60" t="s">
        <v>444</v>
      </c>
      <c r="C69" s="55" t="s">
        <v>127</v>
      </c>
      <c r="D69" s="8">
        <v>0</v>
      </c>
      <c r="E69" s="8">
        <v>0</v>
      </c>
      <c r="F69" s="8">
        <v>0</v>
      </c>
      <c r="G69" s="27">
        <v>1</v>
      </c>
    </row>
    <row r="70" spans="1:7" ht="96.75" customHeight="1" x14ac:dyDescent="0.25">
      <c r="A70" s="55">
        <v>6</v>
      </c>
      <c r="B70" s="11" t="s">
        <v>445</v>
      </c>
      <c r="C70" s="55" t="s">
        <v>127</v>
      </c>
      <c r="D70" s="8">
        <v>7</v>
      </c>
      <c r="E70" s="9">
        <v>9.3000000000000007</v>
      </c>
      <c r="F70" s="8">
        <v>9.3000000000000007</v>
      </c>
      <c r="G70" s="27">
        <f t="shared" si="1"/>
        <v>1</v>
      </c>
    </row>
    <row r="71" spans="1:7" x14ac:dyDescent="0.25">
      <c r="A71" s="55">
        <v>7</v>
      </c>
      <c r="B71" s="12" t="s">
        <v>234</v>
      </c>
      <c r="C71" s="55" t="s">
        <v>128</v>
      </c>
      <c r="D71" s="55">
        <v>493</v>
      </c>
      <c r="E71" s="55">
        <v>493</v>
      </c>
      <c r="F71" s="55">
        <v>493</v>
      </c>
      <c r="G71" s="27">
        <f t="shared" si="1"/>
        <v>1</v>
      </c>
    </row>
    <row r="72" spans="1:7" x14ac:dyDescent="0.25">
      <c r="A72" s="55">
        <v>8</v>
      </c>
      <c r="B72" s="11" t="s">
        <v>446</v>
      </c>
      <c r="C72" s="55" t="s">
        <v>146</v>
      </c>
      <c r="D72" s="2">
        <v>10103</v>
      </c>
      <c r="E72" s="2">
        <v>10103</v>
      </c>
      <c r="F72" s="2">
        <v>10194</v>
      </c>
      <c r="G72" s="27">
        <f t="shared" si="1"/>
        <v>1.0090072255765614</v>
      </c>
    </row>
    <row r="73" spans="1:7" ht="39" customHeight="1" x14ac:dyDescent="0.25">
      <c r="A73" s="55">
        <v>9</v>
      </c>
      <c r="B73" s="11" t="s">
        <v>447</v>
      </c>
      <c r="C73" s="55" t="s">
        <v>128</v>
      </c>
      <c r="D73" s="2">
        <v>7536</v>
      </c>
      <c r="E73" s="2">
        <v>7505</v>
      </c>
      <c r="F73" s="2">
        <v>7914</v>
      </c>
      <c r="G73" s="27">
        <f>F73/E73</f>
        <v>1.0544970019986675</v>
      </c>
    </row>
    <row r="74" spans="1:7" ht="21.75" customHeight="1" x14ac:dyDescent="0.25">
      <c r="A74" s="55">
        <v>10</v>
      </c>
      <c r="B74" s="11" t="s">
        <v>235</v>
      </c>
      <c r="C74" s="55" t="s">
        <v>128</v>
      </c>
      <c r="D74" s="2">
        <v>2649801</v>
      </c>
      <c r="E74" s="2">
        <v>2770680</v>
      </c>
      <c r="F74" s="2">
        <v>2826724</v>
      </c>
      <c r="G74" s="27">
        <f t="shared" si="1"/>
        <v>1.0202275253728326</v>
      </c>
    </row>
    <row r="75" spans="1:7" ht="44.25" customHeight="1" x14ac:dyDescent="0.25">
      <c r="A75" s="55">
        <v>11</v>
      </c>
      <c r="B75" s="11" t="s">
        <v>268</v>
      </c>
      <c r="C75" s="55" t="s">
        <v>127</v>
      </c>
      <c r="D75" s="8">
        <v>5.2</v>
      </c>
      <c r="E75" s="9">
        <v>1.1000000000000001</v>
      </c>
      <c r="F75" s="8">
        <v>2</v>
      </c>
      <c r="G75" s="27">
        <f>F75/E75</f>
        <v>1.8181818181818181</v>
      </c>
    </row>
    <row r="76" spans="1:7" ht="44.25" customHeight="1" x14ac:dyDescent="0.25">
      <c r="A76" s="55">
        <v>12</v>
      </c>
      <c r="B76" s="11" t="s">
        <v>448</v>
      </c>
      <c r="C76" s="55" t="s">
        <v>128</v>
      </c>
      <c r="D76" s="2">
        <v>2400</v>
      </c>
      <c r="E76" s="2">
        <v>2400</v>
      </c>
      <c r="F76" s="2">
        <v>2400</v>
      </c>
      <c r="G76" s="27">
        <f t="shared" si="1"/>
        <v>1</v>
      </c>
    </row>
    <row r="77" spans="1:7" ht="37.5" x14ac:dyDescent="0.25">
      <c r="A77" s="55">
        <v>13</v>
      </c>
      <c r="B77" s="12" t="s">
        <v>278</v>
      </c>
      <c r="C77" s="55" t="s">
        <v>128</v>
      </c>
      <c r="D77" s="2">
        <v>5</v>
      </c>
      <c r="E77" s="2">
        <v>5</v>
      </c>
      <c r="F77" s="2">
        <v>5</v>
      </c>
      <c r="G77" s="27">
        <f t="shared" si="1"/>
        <v>1</v>
      </c>
    </row>
    <row r="78" spans="1:7" ht="40.5" customHeight="1" x14ac:dyDescent="0.25">
      <c r="A78" s="55">
        <v>14</v>
      </c>
      <c r="B78" s="12" t="s">
        <v>449</v>
      </c>
      <c r="C78" s="55" t="s">
        <v>146</v>
      </c>
      <c r="D78" s="2">
        <v>81762</v>
      </c>
      <c r="E78" s="2">
        <v>78320</v>
      </c>
      <c r="F78" s="2">
        <v>84830</v>
      </c>
      <c r="G78" s="27">
        <f t="shared" si="1"/>
        <v>1.0831205311542391</v>
      </c>
    </row>
    <row r="79" spans="1:7" ht="42" customHeight="1" x14ac:dyDescent="0.25">
      <c r="A79" s="55">
        <v>15</v>
      </c>
      <c r="B79" s="11" t="s">
        <v>450</v>
      </c>
      <c r="C79" s="55" t="s">
        <v>128</v>
      </c>
      <c r="D79" s="2">
        <v>21064</v>
      </c>
      <c r="E79" s="2">
        <v>21070</v>
      </c>
      <c r="F79" s="2">
        <v>21141</v>
      </c>
      <c r="G79" s="27">
        <f>F79/E79</f>
        <v>1.0033697199810157</v>
      </c>
    </row>
    <row r="80" spans="1:7" ht="57" customHeight="1" x14ac:dyDescent="0.25">
      <c r="A80" s="55">
        <v>16</v>
      </c>
      <c r="B80" s="11" t="s">
        <v>27</v>
      </c>
      <c r="C80" s="55" t="s">
        <v>128</v>
      </c>
      <c r="D80" s="2">
        <v>4900</v>
      </c>
      <c r="E80" s="2">
        <v>3710</v>
      </c>
      <c r="F80" s="2">
        <v>5454</v>
      </c>
      <c r="G80" s="27">
        <f t="shared" si="1"/>
        <v>1.4700808625336927</v>
      </c>
    </row>
    <row r="81" spans="1:7" ht="55.5" customHeight="1" x14ac:dyDescent="0.25">
      <c r="A81" s="55">
        <v>17</v>
      </c>
      <c r="B81" s="11" t="s">
        <v>451</v>
      </c>
      <c r="C81" s="55" t="s">
        <v>127</v>
      </c>
      <c r="D81" s="8">
        <v>23</v>
      </c>
      <c r="E81" s="8">
        <v>17.600000000000001</v>
      </c>
      <c r="F81" s="8">
        <v>26</v>
      </c>
      <c r="G81" s="27">
        <f>F81/E81</f>
        <v>1.4772727272727271</v>
      </c>
    </row>
    <row r="82" spans="1:7" ht="42" customHeight="1" x14ac:dyDescent="0.25">
      <c r="A82" s="55">
        <v>18</v>
      </c>
      <c r="B82" s="11" t="s">
        <v>236</v>
      </c>
      <c r="C82" s="55" t="s">
        <v>128</v>
      </c>
      <c r="D82" s="2">
        <v>311</v>
      </c>
      <c r="E82" s="55">
        <v>115</v>
      </c>
      <c r="F82" s="2">
        <v>281</v>
      </c>
      <c r="G82" s="27">
        <f t="shared" si="1"/>
        <v>2.4434782608695653</v>
      </c>
    </row>
    <row r="83" spans="1:7" ht="42" customHeight="1" x14ac:dyDescent="0.25">
      <c r="A83" s="55">
        <v>19</v>
      </c>
      <c r="B83" s="11" t="s">
        <v>21</v>
      </c>
      <c r="C83" s="55" t="s">
        <v>128</v>
      </c>
      <c r="D83" s="2">
        <v>1732488</v>
      </c>
      <c r="E83" s="2">
        <v>1859720</v>
      </c>
      <c r="F83" s="15">
        <v>1917595</v>
      </c>
      <c r="G83" s="27">
        <f t="shared" si="1"/>
        <v>1.0311202761706064</v>
      </c>
    </row>
    <row r="84" spans="1:7" ht="42" customHeight="1" x14ac:dyDescent="0.25">
      <c r="A84" s="55">
        <v>20</v>
      </c>
      <c r="B84" s="11" t="s">
        <v>452</v>
      </c>
      <c r="C84" s="55" t="s">
        <v>128</v>
      </c>
      <c r="D84" s="2">
        <v>304159</v>
      </c>
      <c r="E84" s="2">
        <v>213476</v>
      </c>
      <c r="F84" s="2">
        <v>309778</v>
      </c>
      <c r="G84" s="27">
        <f t="shared" si="1"/>
        <v>1.451113942550919</v>
      </c>
    </row>
    <row r="85" spans="1:7" ht="99.75" customHeight="1" x14ac:dyDescent="0.25">
      <c r="A85" s="55">
        <v>21</v>
      </c>
      <c r="B85" s="11" t="s">
        <v>279</v>
      </c>
      <c r="C85" s="55" t="s">
        <v>127</v>
      </c>
      <c r="D85" s="8">
        <v>2.7</v>
      </c>
      <c r="E85" s="9">
        <v>2.2999999999999998</v>
      </c>
      <c r="F85" s="8">
        <v>1.8</v>
      </c>
      <c r="G85" s="27">
        <f>F85/E85</f>
        <v>0.78260869565217395</v>
      </c>
    </row>
    <row r="86" spans="1:7" ht="30.75" customHeight="1" x14ac:dyDescent="0.25">
      <c r="A86" s="55">
        <v>22</v>
      </c>
      <c r="B86" s="60" t="s">
        <v>453</v>
      </c>
      <c r="C86" s="55" t="s">
        <v>128</v>
      </c>
      <c r="D86" s="2">
        <v>11088</v>
      </c>
      <c r="E86" s="2">
        <v>9400</v>
      </c>
      <c r="F86" s="2">
        <v>12069</v>
      </c>
      <c r="G86" s="27">
        <f t="shared" si="1"/>
        <v>1.2839361702127658</v>
      </c>
    </row>
    <row r="87" spans="1:7" ht="42" customHeight="1" x14ac:dyDescent="0.25">
      <c r="A87" s="55">
        <v>23</v>
      </c>
      <c r="B87" s="12" t="s">
        <v>237</v>
      </c>
      <c r="C87" s="55" t="s">
        <v>146</v>
      </c>
      <c r="D87" s="2">
        <v>45154</v>
      </c>
      <c r="E87" s="2">
        <v>49500</v>
      </c>
      <c r="F87" s="2">
        <v>56499</v>
      </c>
      <c r="G87" s="27">
        <f t="shared" si="1"/>
        <v>1.1413939393939394</v>
      </c>
    </row>
    <row r="88" spans="1:7" ht="58.5" customHeight="1" x14ac:dyDescent="0.25">
      <c r="A88" s="55">
        <v>24</v>
      </c>
      <c r="B88" s="11" t="s">
        <v>280</v>
      </c>
      <c r="C88" s="55" t="s">
        <v>127</v>
      </c>
      <c r="D88" s="8">
        <v>131</v>
      </c>
      <c r="E88" s="55">
        <v>1.1000000000000001</v>
      </c>
      <c r="F88" s="8">
        <v>25</v>
      </c>
      <c r="G88" s="27">
        <f>F88/E88</f>
        <v>22.727272727272727</v>
      </c>
    </row>
    <row r="89" spans="1:7" ht="42" customHeight="1" x14ac:dyDescent="0.25">
      <c r="A89" s="55">
        <v>25</v>
      </c>
      <c r="B89" s="60" t="s">
        <v>454</v>
      </c>
      <c r="C89" s="55" t="s">
        <v>128</v>
      </c>
      <c r="D89" s="2">
        <v>523</v>
      </c>
      <c r="E89" s="55">
        <v>344</v>
      </c>
      <c r="F89" s="2">
        <v>482</v>
      </c>
      <c r="G89" s="27">
        <f t="shared" si="1"/>
        <v>1.4011627906976745</v>
      </c>
    </row>
    <row r="90" spans="1:7" x14ac:dyDescent="0.25">
      <c r="A90" s="55">
        <v>26</v>
      </c>
      <c r="B90" s="11" t="s">
        <v>22</v>
      </c>
      <c r="C90" s="55" t="s">
        <v>146</v>
      </c>
      <c r="D90" s="2">
        <v>9609</v>
      </c>
      <c r="E90" s="2">
        <v>9590</v>
      </c>
      <c r="F90" s="2">
        <v>9678</v>
      </c>
      <c r="G90" s="27">
        <f t="shared" si="1"/>
        <v>1.0091762252346195</v>
      </c>
    </row>
    <row r="91" spans="1:7" ht="42" customHeight="1" x14ac:dyDescent="0.25">
      <c r="A91" s="55">
        <v>27</v>
      </c>
      <c r="B91" s="11" t="s">
        <v>455</v>
      </c>
      <c r="C91" s="55" t="s">
        <v>128</v>
      </c>
      <c r="D91" s="2">
        <v>1929</v>
      </c>
      <c r="E91" s="2">
        <v>1800</v>
      </c>
      <c r="F91" s="2">
        <v>2038</v>
      </c>
      <c r="G91" s="27">
        <f t="shared" si="1"/>
        <v>1.1322222222222222</v>
      </c>
    </row>
    <row r="92" spans="1:7" ht="50.25" customHeight="1" x14ac:dyDescent="0.25">
      <c r="A92" s="55">
        <v>28</v>
      </c>
      <c r="B92" s="60" t="s">
        <v>238</v>
      </c>
      <c r="C92" s="55" t="s">
        <v>146</v>
      </c>
      <c r="D92" s="2">
        <v>50</v>
      </c>
      <c r="E92" s="55">
        <v>50</v>
      </c>
      <c r="F92" s="2">
        <v>50</v>
      </c>
      <c r="G92" s="27">
        <f t="shared" si="1"/>
        <v>1</v>
      </c>
    </row>
    <row r="93" spans="1:7" ht="24" customHeight="1" x14ac:dyDescent="0.25">
      <c r="A93" s="55">
        <v>29</v>
      </c>
      <c r="B93" s="11" t="s">
        <v>23</v>
      </c>
      <c r="C93" s="55" t="s">
        <v>128</v>
      </c>
      <c r="D93" s="2">
        <v>20</v>
      </c>
      <c r="E93" s="2">
        <v>18</v>
      </c>
      <c r="F93" s="2">
        <v>119</v>
      </c>
      <c r="G93" s="27">
        <f t="shared" si="1"/>
        <v>6.6111111111111107</v>
      </c>
    </row>
    <row r="94" spans="1:7" ht="56.25" x14ac:dyDescent="0.25">
      <c r="A94" s="55">
        <v>30</v>
      </c>
      <c r="B94" s="11" t="s">
        <v>456</v>
      </c>
      <c r="C94" s="55" t="s">
        <v>128</v>
      </c>
      <c r="D94" s="2">
        <v>25</v>
      </c>
      <c r="E94" s="55">
        <v>20</v>
      </c>
      <c r="F94" s="2">
        <v>20</v>
      </c>
      <c r="G94" s="27">
        <f t="shared" si="1"/>
        <v>1</v>
      </c>
    </row>
    <row r="95" spans="1:7" ht="42" customHeight="1" x14ac:dyDescent="0.25">
      <c r="A95" s="55">
        <v>31</v>
      </c>
      <c r="B95" s="11" t="s">
        <v>457</v>
      </c>
      <c r="C95" s="55" t="s">
        <v>128</v>
      </c>
      <c r="D95" s="2">
        <v>21</v>
      </c>
      <c r="E95" s="55">
        <v>20</v>
      </c>
      <c r="F95" s="2">
        <v>20</v>
      </c>
      <c r="G95" s="27">
        <f t="shared" si="1"/>
        <v>1</v>
      </c>
    </row>
    <row r="96" spans="1:7" ht="56.25" x14ac:dyDescent="0.25">
      <c r="A96" s="55">
        <v>32</v>
      </c>
      <c r="B96" s="11" t="s">
        <v>203</v>
      </c>
      <c r="C96" s="55" t="s">
        <v>127</v>
      </c>
      <c r="D96" s="9">
        <v>114.3</v>
      </c>
      <c r="E96" s="9">
        <v>107.2</v>
      </c>
      <c r="F96" s="9">
        <v>143</v>
      </c>
      <c r="G96" s="27">
        <f t="shared" si="1"/>
        <v>1.333955223880597</v>
      </c>
    </row>
    <row r="97" spans="1:7" s="52" customFormat="1" x14ac:dyDescent="0.25">
      <c r="A97" s="55">
        <v>33</v>
      </c>
      <c r="B97" s="11" t="s">
        <v>239</v>
      </c>
      <c r="C97" s="55" t="s">
        <v>128</v>
      </c>
      <c r="D97" s="26">
        <v>0</v>
      </c>
      <c r="E97" s="26">
        <v>1</v>
      </c>
      <c r="F97" s="26">
        <v>1</v>
      </c>
      <c r="G97" s="27">
        <f t="shared" si="1"/>
        <v>1</v>
      </c>
    </row>
    <row r="98" spans="1:7" ht="39" customHeight="1" x14ac:dyDescent="0.25">
      <c r="A98" s="55">
        <v>34</v>
      </c>
      <c r="B98" s="11" t="s">
        <v>177</v>
      </c>
      <c r="C98" s="55" t="s">
        <v>128</v>
      </c>
      <c r="D98" s="2">
        <v>5</v>
      </c>
      <c r="E98" s="55">
        <v>5</v>
      </c>
      <c r="F98" s="2">
        <v>5</v>
      </c>
      <c r="G98" s="27">
        <f t="shared" si="1"/>
        <v>1</v>
      </c>
    </row>
    <row r="99" spans="1:7" ht="56.25" x14ac:dyDescent="0.25">
      <c r="A99" s="55">
        <v>35</v>
      </c>
      <c r="B99" s="11" t="s">
        <v>458</v>
      </c>
      <c r="C99" s="55" t="s">
        <v>127</v>
      </c>
      <c r="D99" s="2" t="s">
        <v>345</v>
      </c>
      <c r="E99" s="8">
        <v>79</v>
      </c>
      <c r="F99" s="8">
        <v>79</v>
      </c>
      <c r="G99" s="27">
        <f t="shared" si="1"/>
        <v>1</v>
      </c>
    </row>
    <row r="100" spans="1:7" ht="56.25" x14ac:dyDescent="0.25">
      <c r="A100" s="55">
        <v>36</v>
      </c>
      <c r="B100" s="11" t="s">
        <v>459</v>
      </c>
      <c r="C100" s="55" t="s">
        <v>127</v>
      </c>
      <c r="D100" s="8">
        <v>100</v>
      </c>
      <c r="E100" s="8">
        <v>100</v>
      </c>
      <c r="F100" s="8">
        <v>100</v>
      </c>
      <c r="G100" s="27">
        <f t="shared" si="1"/>
        <v>1</v>
      </c>
    </row>
    <row r="101" spans="1:7" ht="42" customHeight="1" x14ac:dyDescent="0.25">
      <c r="A101" s="55">
        <v>37</v>
      </c>
      <c r="B101" s="11" t="s">
        <v>240</v>
      </c>
      <c r="C101" s="55" t="s">
        <v>127</v>
      </c>
      <c r="D101" s="8">
        <v>68.8</v>
      </c>
      <c r="E101" s="8">
        <v>63</v>
      </c>
      <c r="F101" s="8">
        <v>69</v>
      </c>
      <c r="G101" s="27">
        <f t="shared" si="1"/>
        <v>1.0952380952380953</v>
      </c>
    </row>
    <row r="102" spans="1:7" ht="66" customHeight="1" x14ac:dyDescent="0.25">
      <c r="A102" s="55">
        <v>38</v>
      </c>
      <c r="B102" s="60" t="s">
        <v>460</v>
      </c>
      <c r="C102" s="55" t="s">
        <v>146</v>
      </c>
      <c r="D102" s="2" t="s">
        <v>345</v>
      </c>
      <c r="E102" s="2">
        <v>2000</v>
      </c>
      <c r="F102" s="2">
        <v>2000</v>
      </c>
      <c r="G102" s="27">
        <f t="shared" si="1"/>
        <v>1</v>
      </c>
    </row>
    <row r="103" spans="1:7" ht="78.75" customHeight="1" x14ac:dyDescent="0.25">
      <c r="A103" s="55">
        <v>39</v>
      </c>
      <c r="B103" s="11" t="s">
        <v>461</v>
      </c>
      <c r="C103" s="55" t="s">
        <v>128</v>
      </c>
      <c r="D103" s="2" t="s">
        <v>345</v>
      </c>
      <c r="E103" s="2">
        <v>3</v>
      </c>
      <c r="F103" s="2">
        <v>3</v>
      </c>
      <c r="G103" s="27">
        <f t="shared" si="1"/>
        <v>1</v>
      </c>
    </row>
    <row r="104" spans="1:7" ht="79.5" customHeight="1" x14ac:dyDescent="0.25">
      <c r="A104" s="55">
        <v>40</v>
      </c>
      <c r="B104" s="11" t="s">
        <v>462</v>
      </c>
      <c r="C104" s="55" t="s">
        <v>128</v>
      </c>
      <c r="D104" s="2" t="s">
        <v>345</v>
      </c>
      <c r="E104" s="2">
        <v>10</v>
      </c>
      <c r="F104" s="2">
        <v>10</v>
      </c>
      <c r="G104" s="27">
        <f t="shared" si="1"/>
        <v>1</v>
      </c>
    </row>
    <row r="105" spans="1:7" ht="56.25" x14ac:dyDescent="0.25">
      <c r="A105" s="55">
        <v>41</v>
      </c>
      <c r="B105" s="11" t="s">
        <v>463</v>
      </c>
      <c r="C105" s="55" t="s">
        <v>128</v>
      </c>
      <c r="D105" s="2" t="s">
        <v>345</v>
      </c>
      <c r="E105" s="2">
        <v>2</v>
      </c>
      <c r="F105" s="2">
        <v>2</v>
      </c>
      <c r="G105" s="27">
        <f t="shared" si="1"/>
        <v>1</v>
      </c>
    </row>
    <row r="106" spans="1:7" ht="42.75" customHeight="1" x14ac:dyDescent="0.25">
      <c r="A106" s="93" t="s">
        <v>352</v>
      </c>
      <c r="B106" s="93"/>
      <c r="C106" s="93"/>
      <c r="D106" s="93"/>
      <c r="E106" s="93"/>
      <c r="F106" s="93"/>
      <c r="G106" s="67" t="s">
        <v>300</v>
      </c>
    </row>
    <row r="107" spans="1:7" ht="56.25" x14ac:dyDescent="0.25">
      <c r="A107" s="55">
        <v>1</v>
      </c>
      <c r="B107" s="13" t="s">
        <v>241</v>
      </c>
      <c r="C107" s="55" t="s">
        <v>147</v>
      </c>
      <c r="D107" s="36">
        <v>43754.33</v>
      </c>
      <c r="E107" s="36">
        <v>38456.28</v>
      </c>
      <c r="F107" s="36">
        <v>39930.199999999997</v>
      </c>
      <c r="G107" s="27">
        <f>F107/E107</f>
        <v>1.0383271600893274</v>
      </c>
    </row>
    <row r="108" spans="1:7" ht="56.25" x14ac:dyDescent="0.25">
      <c r="A108" s="55">
        <v>2</v>
      </c>
      <c r="B108" s="13" t="s">
        <v>117</v>
      </c>
      <c r="C108" s="55" t="s">
        <v>127</v>
      </c>
      <c r="D108" s="36">
        <v>59.29</v>
      </c>
      <c r="E108" s="36">
        <v>59.4</v>
      </c>
      <c r="F108" s="36">
        <v>61.41</v>
      </c>
      <c r="G108" s="27">
        <f>F108/E108</f>
        <v>1.0338383838383838</v>
      </c>
    </row>
    <row r="109" spans="1:7" ht="56.25" x14ac:dyDescent="0.25">
      <c r="A109" s="55">
        <v>3</v>
      </c>
      <c r="B109" s="13" t="s">
        <v>118</v>
      </c>
      <c r="C109" s="55" t="s">
        <v>127</v>
      </c>
      <c r="D109" s="36">
        <v>92.9</v>
      </c>
      <c r="E109" s="36">
        <v>94</v>
      </c>
      <c r="F109" s="36">
        <v>99.72</v>
      </c>
      <c r="G109" s="27">
        <f>F109/E109</f>
        <v>1.0608510638297872</v>
      </c>
    </row>
    <row r="110" spans="1:7" ht="44.25" customHeight="1" x14ac:dyDescent="0.25">
      <c r="A110" s="55">
        <v>4</v>
      </c>
      <c r="B110" s="13" t="s">
        <v>281</v>
      </c>
      <c r="C110" s="55" t="s">
        <v>128</v>
      </c>
      <c r="D110" s="55">
        <v>8</v>
      </c>
      <c r="E110" s="55">
        <v>8</v>
      </c>
      <c r="F110" s="55">
        <v>8</v>
      </c>
      <c r="G110" s="27">
        <f t="shared" ref="G110:G120" si="3">F110/E110</f>
        <v>1</v>
      </c>
    </row>
    <row r="111" spans="1:7" ht="114" customHeight="1" x14ac:dyDescent="0.25">
      <c r="A111" s="55">
        <v>5</v>
      </c>
      <c r="B111" s="13" t="s">
        <v>353</v>
      </c>
      <c r="C111" s="55" t="s">
        <v>127</v>
      </c>
      <c r="D111" s="9">
        <v>100</v>
      </c>
      <c r="E111" s="9">
        <v>100</v>
      </c>
      <c r="F111" s="9">
        <v>100</v>
      </c>
      <c r="G111" s="27">
        <f t="shared" si="3"/>
        <v>1</v>
      </c>
    </row>
    <row r="112" spans="1:7" ht="100.5" customHeight="1" x14ac:dyDescent="0.25">
      <c r="A112" s="55">
        <v>6</v>
      </c>
      <c r="B112" s="13" t="s">
        <v>282</v>
      </c>
      <c r="C112" s="55" t="s">
        <v>127</v>
      </c>
      <c r="D112" s="9">
        <v>24</v>
      </c>
      <c r="E112" s="9">
        <v>24</v>
      </c>
      <c r="F112" s="9">
        <v>24</v>
      </c>
      <c r="G112" s="27">
        <f t="shared" si="3"/>
        <v>1</v>
      </c>
    </row>
    <row r="113" spans="1:7" ht="94.5" customHeight="1" x14ac:dyDescent="0.25">
      <c r="A113" s="55">
        <v>7</v>
      </c>
      <c r="B113" s="13" t="s">
        <v>283</v>
      </c>
      <c r="C113" s="55" t="s">
        <v>127</v>
      </c>
      <c r="D113" s="9">
        <v>90</v>
      </c>
      <c r="E113" s="9">
        <v>95</v>
      </c>
      <c r="F113" s="9">
        <v>95</v>
      </c>
      <c r="G113" s="27">
        <f t="shared" si="3"/>
        <v>1</v>
      </c>
    </row>
    <row r="114" spans="1:7" ht="54" customHeight="1" x14ac:dyDescent="0.25">
      <c r="A114" s="55">
        <v>8</v>
      </c>
      <c r="B114" s="12" t="s">
        <v>284</v>
      </c>
      <c r="C114" s="55" t="s">
        <v>146</v>
      </c>
      <c r="D114" s="2">
        <v>4936</v>
      </c>
      <c r="E114" s="2">
        <v>5100</v>
      </c>
      <c r="F114" s="2">
        <v>4880</v>
      </c>
      <c r="G114" s="27">
        <f t="shared" si="3"/>
        <v>0.95686274509803926</v>
      </c>
    </row>
    <row r="115" spans="1:7" ht="20.25" customHeight="1" x14ac:dyDescent="0.25">
      <c r="A115" s="55">
        <v>9</v>
      </c>
      <c r="B115" s="12" t="s">
        <v>28</v>
      </c>
      <c r="C115" s="55" t="s">
        <v>128</v>
      </c>
      <c r="D115" s="55">
        <v>28</v>
      </c>
      <c r="E115" s="55">
        <v>23</v>
      </c>
      <c r="F115" s="55">
        <v>23</v>
      </c>
      <c r="G115" s="27">
        <f t="shared" si="3"/>
        <v>1</v>
      </c>
    </row>
    <row r="116" spans="1:7" ht="37.5" x14ac:dyDescent="0.25">
      <c r="A116" s="55">
        <v>10</v>
      </c>
      <c r="B116" s="12" t="s">
        <v>29</v>
      </c>
      <c r="C116" s="55" t="s">
        <v>146</v>
      </c>
      <c r="D116" s="2">
        <v>6600</v>
      </c>
      <c r="E116" s="2">
        <v>6600</v>
      </c>
      <c r="F116" s="2">
        <v>6200</v>
      </c>
      <c r="G116" s="27">
        <f t="shared" si="3"/>
        <v>0.93939393939393945</v>
      </c>
    </row>
    <row r="117" spans="1:7" ht="37.5" x14ac:dyDescent="0.25">
      <c r="A117" s="55">
        <v>11</v>
      </c>
      <c r="B117" s="12" t="s">
        <v>30</v>
      </c>
      <c r="C117" s="55" t="s">
        <v>128</v>
      </c>
      <c r="D117" s="2">
        <v>1525</v>
      </c>
      <c r="E117" s="2">
        <v>1515</v>
      </c>
      <c r="F117" s="2">
        <v>1571</v>
      </c>
      <c r="G117" s="27">
        <f>F117/E117</f>
        <v>1.0369636963696369</v>
      </c>
    </row>
    <row r="118" spans="1:7" ht="37.5" x14ac:dyDescent="0.25">
      <c r="A118" s="29" t="s">
        <v>285</v>
      </c>
      <c r="B118" s="12" t="s">
        <v>31</v>
      </c>
      <c r="C118" s="55" t="s">
        <v>128</v>
      </c>
      <c r="D118" s="55">
        <v>50</v>
      </c>
      <c r="E118" s="55">
        <v>50</v>
      </c>
      <c r="F118" s="55">
        <v>50</v>
      </c>
      <c r="G118" s="27">
        <f t="shared" si="3"/>
        <v>1</v>
      </c>
    </row>
    <row r="119" spans="1:7" ht="37.5" x14ac:dyDescent="0.25">
      <c r="A119" s="55">
        <v>12</v>
      </c>
      <c r="B119" s="12" t="s">
        <v>32</v>
      </c>
      <c r="C119" s="55" t="s">
        <v>128</v>
      </c>
      <c r="D119" s="2">
        <v>1320</v>
      </c>
      <c r="E119" s="2">
        <v>1320</v>
      </c>
      <c r="F119" s="2">
        <v>1565</v>
      </c>
      <c r="G119" s="27">
        <f t="shared" si="3"/>
        <v>1.1856060606060606</v>
      </c>
    </row>
    <row r="120" spans="1:7" ht="37.5" x14ac:dyDescent="0.25">
      <c r="A120" s="29" t="s">
        <v>354</v>
      </c>
      <c r="B120" s="12" t="s">
        <v>33</v>
      </c>
      <c r="C120" s="55" t="s">
        <v>144</v>
      </c>
      <c r="D120" s="2">
        <v>127</v>
      </c>
      <c r="E120" s="55">
        <v>127</v>
      </c>
      <c r="F120" s="55">
        <v>127</v>
      </c>
      <c r="G120" s="27">
        <f t="shared" si="3"/>
        <v>1</v>
      </c>
    </row>
    <row r="121" spans="1:7" ht="64.5" customHeight="1" x14ac:dyDescent="0.25">
      <c r="A121" s="55">
        <v>13</v>
      </c>
      <c r="B121" s="13" t="s">
        <v>34</v>
      </c>
      <c r="C121" s="55" t="s">
        <v>127</v>
      </c>
      <c r="D121" s="55">
        <v>67</v>
      </c>
      <c r="E121" s="55">
        <v>67</v>
      </c>
      <c r="F121" s="55">
        <v>67</v>
      </c>
      <c r="G121" s="27">
        <f>F121/E121</f>
        <v>1</v>
      </c>
    </row>
    <row r="122" spans="1:7" ht="42.75" customHeight="1" x14ac:dyDescent="0.25">
      <c r="A122" s="55">
        <v>14</v>
      </c>
      <c r="B122" s="13" t="s">
        <v>177</v>
      </c>
      <c r="C122" s="55" t="s">
        <v>128</v>
      </c>
      <c r="D122" s="55">
        <v>11</v>
      </c>
      <c r="E122" s="55">
        <v>11</v>
      </c>
      <c r="F122" s="55">
        <v>10</v>
      </c>
      <c r="G122" s="27">
        <f>F122/E122</f>
        <v>0.90909090909090906</v>
      </c>
    </row>
    <row r="123" spans="1:7" ht="58.5" customHeight="1" x14ac:dyDescent="0.25">
      <c r="A123" s="55">
        <v>15</v>
      </c>
      <c r="B123" s="41" t="s">
        <v>355</v>
      </c>
      <c r="C123" s="55" t="s">
        <v>128</v>
      </c>
      <c r="D123" s="55" t="s">
        <v>345</v>
      </c>
      <c r="E123" s="55">
        <v>1</v>
      </c>
      <c r="F123" s="55">
        <v>1</v>
      </c>
      <c r="G123" s="27">
        <f>F123/E123</f>
        <v>1</v>
      </c>
    </row>
    <row r="124" spans="1:7" ht="46.5" customHeight="1" x14ac:dyDescent="0.25">
      <c r="A124" s="94" t="s">
        <v>433</v>
      </c>
      <c r="B124" s="94"/>
      <c r="C124" s="94"/>
      <c r="D124" s="94"/>
      <c r="E124" s="94"/>
      <c r="F124" s="94"/>
      <c r="G124" s="68" t="s">
        <v>465</v>
      </c>
    </row>
    <row r="125" spans="1:7" ht="37.5" x14ac:dyDescent="0.25">
      <c r="A125" s="55">
        <v>1</v>
      </c>
      <c r="B125" s="60" t="s">
        <v>35</v>
      </c>
      <c r="C125" s="55" t="s">
        <v>150</v>
      </c>
      <c r="D125" s="30">
        <v>1024</v>
      </c>
      <c r="E125" s="30">
        <v>1522</v>
      </c>
      <c r="F125" s="30">
        <v>1562</v>
      </c>
      <c r="G125" s="27">
        <f>F125/E125</f>
        <v>1.026281208935611</v>
      </c>
    </row>
    <row r="126" spans="1:7" ht="56.25" x14ac:dyDescent="0.25">
      <c r="A126" s="55">
        <v>2</v>
      </c>
      <c r="B126" s="60" t="s">
        <v>178</v>
      </c>
      <c r="C126" s="55" t="s">
        <v>146</v>
      </c>
      <c r="D126" s="31">
        <v>137628</v>
      </c>
      <c r="E126" s="30">
        <v>90800</v>
      </c>
      <c r="F126" s="31">
        <v>137863</v>
      </c>
      <c r="G126" s="27">
        <f t="shared" ref="G126:G137" si="4">F126/E126</f>
        <v>1.5183149779735683</v>
      </c>
    </row>
    <row r="127" spans="1:7" ht="79.5" customHeight="1" x14ac:dyDescent="0.25">
      <c r="A127" s="55">
        <v>3</v>
      </c>
      <c r="B127" s="60" t="s">
        <v>286</v>
      </c>
      <c r="C127" s="55" t="s">
        <v>127</v>
      </c>
      <c r="D127" s="32">
        <v>79.099999999999994</v>
      </c>
      <c r="E127" s="32">
        <v>79.3</v>
      </c>
      <c r="F127" s="32">
        <v>79.3</v>
      </c>
      <c r="G127" s="27">
        <f t="shared" si="4"/>
        <v>1</v>
      </c>
    </row>
    <row r="128" spans="1:7" ht="64.5" customHeight="1" x14ac:dyDescent="0.25">
      <c r="A128" s="55">
        <v>4</v>
      </c>
      <c r="B128" s="60" t="s">
        <v>434</v>
      </c>
      <c r="C128" s="55" t="s">
        <v>150</v>
      </c>
      <c r="D128" s="30">
        <v>754</v>
      </c>
      <c r="E128" s="30">
        <v>1011</v>
      </c>
      <c r="F128" s="30">
        <v>1020</v>
      </c>
      <c r="G128" s="27">
        <f t="shared" si="4"/>
        <v>1.0089020771513353</v>
      </c>
    </row>
    <row r="129" spans="1:7" ht="75" x14ac:dyDescent="0.25">
      <c r="A129" s="55">
        <v>5</v>
      </c>
      <c r="B129" s="60" t="s">
        <v>435</v>
      </c>
      <c r="C129" s="55" t="s">
        <v>146</v>
      </c>
      <c r="D129" s="30">
        <v>99752</v>
      </c>
      <c r="E129" s="30">
        <v>62250</v>
      </c>
      <c r="F129" s="30">
        <v>109013</v>
      </c>
      <c r="G129" s="27">
        <f t="shared" si="4"/>
        <v>1.7512128514056224</v>
      </c>
    </row>
    <row r="130" spans="1:7" ht="112.5" customHeight="1" x14ac:dyDescent="0.25">
      <c r="A130" s="55">
        <v>6</v>
      </c>
      <c r="B130" s="60" t="s">
        <v>436</v>
      </c>
      <c r="C130" s="55" t="s">
        <v>127</v>
      </c>
      <c r="D130" s="32">
        <v>72.5</v>
      </c>
      <c r="E130" s="32">
        <v>68.599999999999994</v>
      </c>
      <c r="F130" s="32">
        <v>79.099999999999994</v>
      </c>
      <c r="G130" s="27">
        <f t="shared" si="4"/>
        <v>1.153061224489796</v>
      </c>
    </row>
    <row r="131" spans="1:7" ht="37.5" x14ac:dyDescent="0.25">
      <c r="A131" s="55">
        <v>7</v>
      </c>
      <c r="B131" s="60" t="s">
        <v>437</v>
      </c>
      <c r="C131" s="55" t="s">
        <v>150</v>
      </c>
      <c r="D131" s="55">
        <v>270</v>
      </c>
      <c r="E131" s="55">
        <v>511</v>
      </c>
      <c r="F131" s="55">
        <v>542</v>
      </c>
      <c r="G131" s="27">
        <f t="shared" si="4"/>
        <v>1.0606653620352251</v>
      </c>
    </row>
    <row r="132" spans="1:7" ht="56.25" x14ac:dyDescent="0.25">
      <c r="A132" s="55">
        <v>8</v>
      </c>
      <c r="B132" s="60" t="s">
        <v>438</v>
      </c>
      <c r="C132" s="55" t="s">
        <v>146</v>
      </c>
      <c r="D132" s="30">
        <v>37876</v>
      </c>
      <c r="E132" s="30">
        <v>28550</v>
      </c>
      <c r="F132" s="30">
        <v>28850</v>
      </c>
      <c r="G132" s="27">
        <f t="shared" si="4"/>
        <v>1.0105078809106831</v>
      </c>
    </row>
    <row r="133" spans="1:7" ht="98.25" customHeight="1" x14ac:dyDescent="0.25">
      <c r="A133" s="55">
        <v>9</v>
      </c>
      <c r="B133" s="60" t="s">
        <v>439</v>
      </c>
      <c r="C133" s="55" t="s">
        <v>127</v>
      </c>
      <c r="D133" s="32">
        <v>27.5</v>
      </c>
      <c r="E133" s="32">
        <v>20.9</v>
      </c>
      <c r="F133" s="32">
        <v>20.9</v>
      </c>
      <c r="G133" s="27">
        <f t="shared" si="4"/>
        <v>1</v>
      </c>
    </row>
    <row r="134" spans="1:7" ht="37.5" x14ac:dyDescent="0.25">
      <c r="A134" s="55">
        <v>10</v>
      </c>
      <c r="B134" s="60" t="s">
        <v>440</v>
      </c>
      <c r="C134" s="55" t="s">
        <v>128</v>
      </c>
      <c r="D134" s="30">
        <v>52</v>
      </c>
      <c r="E134" s="33">
        <v>52</v>
      </c>
      <c r="F134" s="30">
        <v>52</v>
      </c>
      <c r="G134" s="27">
        <f t="shared" si="4"/>
        <v>1</v>
      </c>
    </row>
    <row r="135" spans="1:7" ht="63" customHeight="1" x14ac:dyDescent="0.25">
      <c r="A135" s="55">
        <v>11</v>
      </c>
      <c r="B135" s="60" t="s">
        <v>179</v>
      </c>
      <c r="C135" s="55" t="s">
        <v>128</v>
      </c>
      <c r="D135" s="55">
        <v>1</v>
      </c>
      <c r="E135" s="55">
        <v>1</v>
      </c>
      <c r="F135" s="55">
        <v>1</v>
      </c>
      <c r="G135" s="27">
        <f t="shared" si="4"/>
        <v>1</v>
      </c>
    </row>
    <row r="136" spans="1:7" ht="37.5" x14ac:dyDescent="0.25">
      <c r="A136" s="55">
        <v>12</v>
      </c>
      <c r="B136" s="60" t="s">
        <v>441</v>
      </c>
      <c r="C136" s="55" t="s">
        <v>128</v>
      </c>
      <c r="D136" s="55">
        <v>13</v>
      </c>
      <c r="E136" s="55">
        <v>13</v>
      </c>
      <c r="F136" s="55">
        <v>13</v>
      </c>
      <c r="G136" s="27">
        <f t="shared" si="4"/>
        <v>1</v>
      </c>
    </row>
    <row r="137" spans="1:7" ht="48" customHeight="1" x14ac:dyDescent="0.25">
      <c r="A137" s="55">
        <v>13</v>
      </c>
      <c r="B137" s="60" t="s">
        <v>442</v>
      </c>
      <c r="C137" s="55" t="s">
        <v>128</v>
      </c>
      <c r="D137" s="55">
        <v>9</v>
      </c>
      <c r="E137" s="55">
        <v>10</v>
      </c>
      <c r="F137" s="55">
        <v>7</v>
      </c>
      <c r="G137" s="27">
        <f t="shared" si="4"/>
        <v>0.7</v>
      </c>
    </row>
    <row r="138" spans="1:7" ht="45.75" customHeight="1" x14ac:dyDescent="0.25">
      <c r="A138" s="93" t="s">
        <v>370</v>
      </c>
      <c r="B138" s="93"/>
      <c r="C138" s="93"/>
      <c r="D138" s="93"/>
      <c r="E138" s="93"/>
      <c r="F138" s="93"/>
      <c r="G138" s="67" t="s">
        <v>466</v>
      </c>
    </row>
    <row r="139" spans="1:7" ht="56.25" x14ac:dyDescent="0.25">
      <c r="A139" s="55">
        <v>1</v>
      </c>
      <c r="B139" s="60" t="s">
        <v>79</v>
      </c>
      <c r="C139" s="55" t="s">
        <v>127</v>
      </c>
      <c r="D139" s="9">
        <v>97</v>
      </c>
      <c r="E139" s="9">
        <v>100</v>
      </c>
      <c r="F139" s="9">
        <v>103</v>
      </c>
      <c r="G139" s="27">
        <f>F139/E139</f>
        <v>1.03</v>
      </c>
    </row>
    <row r="140" spans="1:7" ht="60" customHeight="1" x14ac:dyDescent="0.25">
      <c r="A140" s="55">
        <v>2</v>
      </c>
      <c r="B140" s="60" t="s">
        <v>80</v>
      </c>
      <c r="C140" s="55" t="s">
        <v>127</v>
      </c>
      <c r="D140" s="9">
        <v>100</v>
      </c>
      <c r="E140" s="9">
        <v>100</v>
      </c>
      <c r="F140" s="9">
        <v>106</v>
      </c>
      <c r="G140" s="27">
        <f t="shared" ref="G140:G162" si="5">F140/E140</f>
        <v>1.06</v>
      </c>
    </row>
    <row r="141" spans="1:7" ht="37.5" x14ac:dyDescent="0.25">
      <c r="A141" s="55">
        <v>3</v>
      </c>
      <c r="B141" s="60" t="s">
        <v>81</v>
      </c>
      <c r="C141" s="55" t="s">
        <v>127</v>
      </c>
      <c r="D141" s="9">
        <v>95</v>
      </c>
      <c r="E141" s="9">
        <v>100</v>
      </c>
      <c r="F141" s="9">
        <v>99</v>
      </c>
      <c r="G141" s="27">
        <f t="shared" si="5"/>
        <v>0.99</v>
      </c>
    </row>
    <row r="142" spans="1:7" ht="56.25" x14ac:dyDescent="0.25">
      <c r="A142" s="55">
        <v>4</v>
      </c>
      <c r="B142" s="60" t="s">
        <v>82</v>
      </c>
      <c r="C142" s="55" t="s">
        <v>128</v>
      </c>
      <c r="D142" s="55">
        <v>48</v>
      </c>
      <c r="E142" s="55">
        <v>80</v>
      </c>
      <c r="F142" s="55">
        <v>80</v>
      </c>
      <c r="G142" s="27">
        <f t="shared" si="5"/>
        <v>1</v>
      </c>
    </row>
    <row r="143" spans="1:7" ht="37.5" x14ac:dyDescent="0.25">
      <c r="A143" s="55">
        <v>5</v>
      </c>
      <c r="B143" s="60" t="s">
        <v>83</v>
      </c>
      <c r="C143" s="55" t="s">
        <v>128</v>
      </c>
      <c r="D143" s="55">
        <v>31</v>
      </c>
      <c r="E143" s="55">
        <v>39</v>
      </c>
      <c r="F143" s="55">
        <v>39</v>
      </c>
      <c r="G143" s="27">
        <f t="shared" si="5"/>
        <v>1</v>
      </c>
    </row>
    <row r="144" spans="1:7" ht="56.25" x14ac:dyDescent="0.25">
      <c r="A144" s="55">
        <v>6</v>
      </c>
      <c r="B144" s="60" t="s">
        <v>84</v>
      </c>
      <c r="C144" s="55" t="s">
        <v>128</v>
      </c>
      <c r="D144" s="55">
        <v>26</v>
      </c>
      <c r="E144" s="55">
        <v>30</v>
      </c>
      <c r="F144" s="55">
        <v>30</v>
      </c>
      <c r="G144" s="27">
        <f t="shared" si="5"/>
        <v>1</v>
      </c>
    </row>
    <row r="145" spans="1:7" ht="56.25" x14ac:dyDescent="0.25">
      <c r="A145" s="55">
        <v>7</v>
      </c>
      <c r="B145" s="60" t="s">
        <v>85</v>
      </c>
      <c r="C145" s="55" t="s">
        <v>128</v>
      </c>
      <c r="D145" s="55">
        <v>123</v>
      </c>
      <c r="E145" s="55">
        <v>453</v>
      </c>
      <c r="F145" s="55">
        <v>453</v>
      </c>
      <c r="G145" s="27">
        <f t="shared" si="5"/>
        <v>1</v>
      </c>
    </row>
    <row r="146" spans="1:7" ht="75" x14ac:dyDescent="0.25">
      <c r="A146" s="55">
        <v>8</v>
      </c>
      <c r="B146" s="60" t="s">
        <v>86</v>
      </c>
      <c r="C146" s="55" t="s">
        <v>148</v>
      </c>
      <c r="D146" s="55">
        <v>257</v>
      </c>
      <c r="E146" s="55">
        <v>200</v>
      </c>
      <c r="F146" s="55">
        <v>203</v>
      </c>
      <c r="G146" s="27">
        <f t="shared" si="5"/>
        <v>1.0149999999999999</v>
      </c>
    </row>
    <row r="147" spans="1:7" ht="75" x14ac:dyDescent="0.25">
      <c r="A147" s="55">
        <v>9</v>
      </c>
      <c r="B147" s="60" t="s">
        <v>87</v>
      </c>
      <c r="C147" s="55" t="s">
        <v>128</v>
      </c>
      <c r="D147" s="55">
        <v>102</v>
      </c>
      <c r="E147" s="55">
        <v>78</v>
      </c>
      <c r="F147" s="55">
        <v>91</v>
      </c>
      <c r="G147" s="27">
        <f t="shared" si="5"/>
        <v>1.1666666666666667</v>
      </c>
    </row>
    <row r="148" spans="1:7" ht="37.5" x14ac:dyDescent="0.25">
      <c r="A148" s="55">
        <v>10</v>
      </c>
      <c r="B148" s="60" t="s">
        <v>88</v>
      </c>
      <c r="C148" s="55" t="s">
        <v>127</v>
      </c>
      <c r="D148" s="55">
        <v>97.6</v>
      </c>
      <c r="E148" s="55">
        <v>100</v>
      </c>
      <c r="F148" s="55">
        <v>100</v>
      </c>
      <c r="G148" s="27">
        <f t="shared" si="5"/>
        <v>1</v>
      </c>
    </row>
    <row r="149" spans="1:7" ht="37.5" x14ac:dyDescent="0.25">
      <c r="A149" s="55">
        <v>11</v>
      </c>
      <c r="B149" s="60" t="s">
        <v>89</v>
      </c>
      <c r="C149" s="55" t="s">
        <v>149</v>
      </c>
      <c r="D149" s="8">
        <v>12100</v>
      </c>
      <c r="E149" s="8">
        <v>7000</v>
      </c>
      <c r="F149" s="8">
        <v>7752.8</v>
      </c>
      <c r="G149" s="27">
        <f t="shared" si="5"/>
        <v>1.1075428571428572</v>
      </c>
    </row>
    <row r="150" spans="1:7" ht="61.5" customHeight="1" x14ac:dyDescent="0.25">
      <c r="A150" s="55">
        <v>12</v>
      </c>
      <c r="B150" s="60" t="s">
        <v>242</v>
      </c>
      <c r="C150" s="55" t="s">
        <v>127</v>
      </c>
      <c r="D150" s="55">
        <v>100</v>
      </c>
      <c r="E150" s="55">
        <v>100</v>
      </c>
      <c r="F150" s="55">
        <v>90</v>
      </c>
      <c r="G150" s="27">
        <f>F150/E150</f>
        <v>0.9</v>
      </c>
    </row>
    <row r="151" spans="1:7" s="49" customFormat="1" ht="61.5" customHeight="1" x14ac:dyDescent="0.25">
      <c r="A151" s="55">
        <v>13</v>
      </c>
      <c r="B151" s="60" t="s">
        <v>90</v>
      </c>
      <c r="C151" s="55" t="s">
        <v>150</v>
      </c>
      <c r="D151" s="55">
        <v>0</v>
      </c>
      <c r="E151" s="55">
        <v>1</v>
      </c>
      <c r="F151" s="55">
        <v>1</v>
      </c>
      <c r="G151" s="27">
        <f>F151/E151</f>
        <v>1</v>
      </c>
    </row>
    <row r="152" spans="1:7" s="49" customFormat="1" ht="61.5" customHeight="1" x14ac:dyDescent="0.25">
      <c r="A152" s="55">
        <v>14</v>
      </c>
      <c r="B152" s="60" t="s">
        <v>188</v>
      </c>
      <c r="C152" s="55" t="s">
        <v>127</v>
      </c>
      <c r="D152" s="55">
        <v>0</v>
      </c>
      <c r="E152" s="55">
        <v>22.9</v>
      </c>
      <c r="F152" s="55">
        <v>22.9</v>
      </c>
      <c r="G152" s="27">
        <f>F152/E152</f>
        <v>1</v>
      </c>
    </row>
    <row r="153" spans="1:7" ht="37.5" x14ac:dyDescent="0.25">
      <c r="A153" s="55">
        <v>15</v>
      </c>
      <c r="B153" s="60" t="s">
        <v>91</v>
      </c>
      <c r="C153" s="55" t="s">
        <v>149</v>
      </c>
      <c r="D153" s="8">
        <v>22592.3</v>
      </c>
      <c r="E153" s="8">
        <v>25380</v>
      </c>
      <c r="F153" s="8">
        <v>25380</v>
      </c>
      <c r="G153" s="27">
        <f t="shared" si="5"/>
        <v>1</v>
      </c>
    </row>
    <row r="154" spans="1:7" ht="37.5" x14ac:dyDescent="0.25">
      <c r="A154" s="55">
        <v>16</v>
      </c>
      <c r="B154" s="60" t="s">
        <v>92</v>
      </c>
      <c r="C154" s="55" t="s">
        <v>150</v>
      </c>
      <c r="D154" s="55">
        <v>44</v>
      </c>
      <c r="E154" s="55">
        <v>139</v>
      </c>
      <c r="F154" s="55">
        <v>139</v>
      </c>
      <c r="G154" s="27">
        <f t="shared" si="5"/>
        <v>1</v>
      </c>
    </row>
    <row r="155" spans="1:7" ht="66" customHeight="1" x14ac:dyDescent="0.25">
      <c r="A155" s="55">
        <v>17</v>
      </c>
      <c r="B155" s="60" t="s">
        <v>93</v>
      </c>
      <c r="C155" s="55" t="s">
        <v>150</v>
      </c>
      <c r="D155" s="55">
        <v>1</v>
      </c>
      <c r="E155" s="55">
        <v>3</v>
      </c>
      <c r="F155" s="55">
        <v>3</v>
      </c>
      <c r="G155" s="27">
        <f>F155/E155</f>
        <v>1</v>
      </c>
    </row>
    <row r="156" spans="1:7" ht="78.75" customHeight="1" x14ac:dyDescent="0.25">
      <c r="A156" s="55">
        <v>18</v>
      </c>
      <c r="B156" s="60" t="s">
        <v>94</v>
      </c>
      <c r="C156" s="55" t="s">
        <v>150</v>
      </c>
      <c r="D156" s="55">
        <v>4</v>
      </c>
      <c r="E156" s="55">
        <v>2</v>
      </c>
      <c r="F156" s="55">
        <v>2</v>
      </c>
      <c r="G156" s="27">
        <f>F156/E156</f>
        <v>1</v>
      </c>
    </row>
    <row r="157" spans="1:7" ht="75" x14ac:dyDescent="0.25">
      <c r="A157" s="55">
        <v>19</v>
      </c>
      <c r="B157" s="60" t="s">
        <v>189</v>
      </c>
      <c r="C157" s="55" t="s">
        <v>149</v>
      </c>
      <c r="D157" s="8">
        <v>2524.5</v>
      </c>
      <c r="E157" s="8">
        <v>242.6</v>
      </c>
      <c r="F157" s="8">
        <v>242.6</v>
      </c>
      <c r="G157" s="27">
        <f t="shared" si="5"/>
        <v>1</v>
      </c>
    </row>
    <row r="158" spans="1:7" ht="84" customHeight="1" x14ac:dyDescent="0.25">
      <c r="A158" s="55">
        <v>20</v>
      </c>
      <c r="B158" s="60" t="s">
        <v>95</v>
      </c>
      <c r="C158" s="55" t="s">
        <v>127</v>
      </c>
      <c r="D158" s="9">
        <v>100</v>
      </c>
      <c r="E158" s="9">
        <v>100</v>
      </c>
      <c r="F158" s="9">
        <v>105</v>
      </c>
      <c r="G158" s="27">
        <f t="shared" si="5"/>
        <v>1.05</v>
      </c>
    </row>
    <row r="159" spans="1:7" ht="119.25" customHeight="1" x14ac:dyDescent="0.25">
      <c r="A159" s="55">
        <v>21</v>
      </c>
      <c r="B159" s="60" t="s">
        <v>96</v>
      </c>
      <c r="C159" s="55" t="s">
        <v>127</v>
      </c>
      <c r="D159" s="9">
        <v>112</v>
      </c>
      <c r="E159" s="9">
        <v>100</v>
      </c>
      <c r="F159" s="9">
        <v>101</v>
      </c>
      <c r="G159" s="27">
        <f t="shared" si="5"/>
        <v>1.01</v>
      </c>
    </row>
    <row r="160" spans="1:7" s="49" customFormat="1" ht="56.25" x14ac:dyDescent="0.25">
      <c r="A160" s="55">
        <v>22</v>
      </c>
      <c r="B160" s="60" t="s">
        <v>371</v>
      </c>
      <c r="C160" s="55" t="s">
        <v>150</v>
      </c>
      <c r="D160" s="26" t="s">
        <v>345</v>
      </c>
      <c r="E160" s="26">
        <v>500</v>
      </c>
      <c r="F160" s="26">
        <v>517</v>
      </c>
      <c r="G160" s="27">
        <f>F160/E160</f>
        <v>1.034</v>
      </c>
    </row>
    <row r="161" spans="1:7" s="49" customFormat="1" ht="56.25" x14ac:dyDescent="0.25">
      <c r="A161" s="55">
        <v>23</v>
      </c>
      <c r="B161" s="60" t="s">
        <v>372</v>
      </c>
      <c r="C161" s="55" t="s">
        <v>150</v>
      </c>
      <c r="D161" s="26" t="s">
        <v>345</v>
      </c>
      <c r="E161" s="26">
        <v>500</v>
      </c>
      <c r="F161" s="26">
        <v>517</v>
      </c>
      <c r="G161" s="27">
        <f>F161/E161</f>
        <v>1.034</v>
      </c>
    </row>
    <row r="162" spans="1:7" ht="91.5" customHeight="1" x14ac:dyDescent="0.25">
      <c r="A162" s="55">
        <v>24</v>
      </c>
      <c r="B162" s="60" t="s">
        <v>373</v>
      </c>
      <c r="C162" s="20" t="s">
        <v>127</v>
      </c>
      <c r="D162" s="26" t="s">
        <v>345</v>
      </c>
      <c r="E162" s="55">
        <v>100</v>
      </c>
      <c r="F162" s="55">
        <v>90</v>
      </c>
      <c r="G162" s="27">
        <f t="shared" si="5"/>
        <v>0.9</v>
      </c>
    </row>
    <row r="163" spans="1:7" ht="46.5" customHeight="1" x14ac:dyDescent="0.25">
      <c r="A163" s="93" t="s">
        <v>356</v>
      </c>
      <c r="B163" s="93"/>
      <c r="C163" s="93"/>
      <c r="D163" s="93"/>
      <c r="E163" s="93"/>
      <c r="F163" s="93"/>
      <c r="G163" s="67" t="s">
        <v>300</v>
      </c>
    </row>
    <row r="164" spans="1:7" x14ac:dyDescent="0.25">
      <c r="A164" s="55">
        <v>1</v>
      </c>
      <c r="B164" s="14" t="s">
        <v>36</v>
      </c>
      <c r="C164" s="15" t="s">
        <v>151</v>
      </c>
      <c r="D164" s="16">
        <v>238.4</v>
      </c>
      <c r="E164" s="16">
        <v>210</v>
      </c>
      <c r="F164" s="16">
        <v>280.3</v>
      </c>
      <c r="G164" s="27">
        <f>F164/E164</f>
        <v>1.3347619047619048</v>
      </c>
    </row>
    <row r="165" spans="1:7" ht="37.5" x14ac:dyDescent="0.25">
      <c r="A165" s="55">
        <f>A164+1</f>
        <v>2</v>
      </c>
      <c r="B165" s="17" t="s">
        <v>37</v>
      </c>
      <c r="C165" s="55" t="s">
        <v>149</v>
      </c>
      <c r="D165" s="18">
        <v>25.67</v>
      </c>
      <c r="E165" s="18">
        <v>26.63</v>
      </c>
      <c r="F165" s="18">
        <v>26.49</v>
      </c>
      <c r="G165" s="27">
        <f>F165/E165</f>
        <v>0.994742771310552</v>
      </c>
    </row>
    <row r="166" spans="1:7" x14ac:dyDescent="0.25">
      <c r="A166" s="55">
        <f>A165+1</f>
        <v>3</v>
      </c>
      <c r="B166" s="17" t="s">
        <v>38</v>
      </c>
      <c r="C166" s="55" t="s">
        <v>149</v>
      </c>
      <c r="D166" s="40">
        <v>0.43</v>
      </c>
      <c r="E166" s="18">
        <v>0.38</v>
      </c>
      <c r="F166" s="18">
        <v>0.50700000000000001</v>
      </c>
      <c r="G166" s="27">
        <f t="shared" ref="G166:G184" si="6">F166/E166</f>
        <v>1.3342105263157895</v>
      </c>
    </row>
    <row r="167" spans="1:7" ht="88.5" customHeight="1" x14ac:dyDescent="0.25">
      <c r="A167" s="55">
        <f>A166+1</f>
        <v>4</v>
      </c>
      <c r="B167" s="17" t="s">
        <v>39</v>
      </c>
      <c r="C167" s="2" t="s">
        <v>40</v>
      </c>
      <c r="D167" s="15">
        <v>1</v>
      </c>
      <c r="E167" s="15">
        <v>1</v>
      </c>
      <c r="F167" s="15">
        <v>1</v>
      </c>
      <c r="G167" s="27">
        <f t="shared" si="6"/>
        <v>1</v>
      </c>
    </row>
    <row r="168" spans="1:7" ht="37.5" x14ac:dyDescent="0.25">
      <c r="A168" s="55">
        <f>A167+1</f>
        <v>5</v>
      </c>
      <c r="B168" s="17" t="s">
        <v>357</v>
      </c>
      <c r="C168" s="2" t="s">
        <v>40</v>
      </c>
      <c r="D168" s="15">
        <v>1</v>
      </c>
      <c r="E168" s="15">
        <v>1</v>
      </c>
      <c r="F168" s="15">
        <v>1</v>
      </c>
      <c r="G168" s="27">
        <f t="shared" si="6"/>
        <v>1</v>
      </c>
    </row>
    <row r="169" spans="1:7" ht="60" customHeight="1" x14ac:dyDescent="0.25">
      <c r="A169" s="55">
        <v>6</v>
      </c>
      <c r="B169" s="17" t="s">
        <v>358</v>
      </c>
      <c r="C169" s="2" t="s">
        <v>148</v>
      </c>
      <c r="D169" s="2" t="s">
        <v>345</v>
      </c>
      <c r="E169" s="40">
        <v>2.0539999999999998</v>
      </c>
      <c r="F169" s="40">
        <v>2.0539999999999998</v>
      </c>
      <c r="G169" s="27">
        <f>F169/E169</f>
        <v>1</v>
      </c>
    </row>
    <row r="170" spans="1:7" s="49" customFormat="1" ht="60" customHeight="1" x14ac:dyDescent="0.25">
      <c r="A170" s="55">
        <v>7</v>
      </c>
      <c r="B170" s="17" t="s">
        <v>359</v>
      </c>
      <c r="C170" s="2" t="s">
        <v>360</v>
      </c>
      <c r="D170" s="2" t="s">
        <v>345</v>
      </c>
      <c r="E170" s="18">
        <v>0.68</v>
      </c>
      <c r="F170" s="18">
        <v>0.68</v>
      </c>
      <c r="G170" s="27">
        <f>F170/E170</f>
        <v>1</v>
      </c>
    </row>
    <row r="171" spans="1:7" ht="72.75" customHeight="1" x14ac:dyDescent="0.25">
      <c r="A171" s="55">
        <v>8</v>
      </c>
      <c r="B171" s="17" t="s">
        <v>269</v>
      </c>
      <c r="C171" s="2" t="s">
        <v>287</v>
      </c>
      <c r="D171" s="2" t="s">
        <v>345</v>
      </c>
      <c r="E171" s="15">
        <v>2</v>
      </c>
      <c r="F171" s="15">
        <v>2</v>
      </c>
      <c r="G171" s="27">
        <f t="shared" ref="G171" si="7">F171/E171</f>
        <v>1</v>
      </c>
    </row>
    <row r="172" spans="1:7" ht="93.75" x14ac:dyDescent="0.25">
      <c r="A172" s="55">
        <v>9</v>
      </c>
      <c r="B172" s="17" t="s">
        <v>361</v>
      </c>
      <c r="C172" s="2" t="s">
        <v>148</v>
      </c>
      <c r="D172" s="40">
        <v>0.90700000000000003</v>
      </c>
      <c r="E172" s="40">
        <v>1.3160000000000001</v>
      </c>
      <c r="F172" s="40">
        <v>1.3160000000000001</v>
      </c>
      <c r="G172" s="27">
        <f t="shared" si="6"/>
        <v>1</v>
      </c>
    </row>
    <row r="173" spans="1:7" ht="56.25" x14ac:dyDescent="0.25">
      <c r="A173" s="55">
        <v>10</v>
      </c>
      <c r="B173" s="17" t="s">
        <v>362</v>
      </c>
      <c r="C173" s="2" t="s">
        <v>128</v>
      </c>
      <c r="D173" s="2" t="s">
        <v>345</v>
      </c>
      <c r="E173" s="15">
        <v>1</v>
      </c>
      <c r="F173" s="15">
        <v>1</v>
      </c>
      <c r="G173" s="27">
        <f t="shared" si="6"/>
        <v>1</v>
      </c>
    </row>
    <row r="174" spans="1:7" ht="37.5" x14ac:dyDescent="0.25">
      <c r="A174" s="55">
        <v>11</v>
      </c>
      <c r="B174" s="17" t="s">
        <v>157</v>
      </c>
      <c r="C174" s="2" t="s">
        <v>287</v>
      </c>
      <c r="D174" s="15">
        <v>6</v>
      </c>
      <c r="E174" s="15">
        <v>20</v>
      </c>
      <c r="F174" s="15">
        <v>20</v>
      </c>
      <c r="G174" s="27">
        <f t="shared" si="6"/>
        <v>1</v>
      </c>
    </row>
    <row r="175" spans="1:7" ht="60.75" customHeight="1" x14ac:dyDescent="0.25">
      <c r="A175" s="29" t="s">
        <v>364</v>
      </c>
      <c r="B175" s="17" t="s">
        <v>363</v>
      </c>
      <c r="C175" s="2" t="s">
        <v>287</v>
      </c>
      <c r="D175" s="2">
        <v>1</v>
      </c>
      <c r="E175" s="15">
        <v>2</v>
      </c>
      <c r="F175" s="15">
        <v>2</v>
      </c>
      <c r="G175" s="27">
        <f t="shared" si="6"/>
        <v>1</v>
      </c>
    </row>
    <row r="176" spans="1:7" ht="57.75" customHeight="1" x14ac:dyDescent="0.25">
      <c r="A176" s="55">
        <v>13</v>
      </c>
      <c r="B176" s="17" t="s">
        <v>365</v>
      </c>
      <c r="C176" s="2" t="s">
        <v>128</v>
      </c>
      <c r="D176" s="2">
        <v>2</v>
      </c>
      <c r="E176" s="15">
        <v>2</v>
      </c>
      <c r="F176" s="15">
        <v>2</v>
      </c>
      <c r="G176" s="27">
        <f t="shared" si="6"/>
        <v>1</v>
      </c>
    </row>
    <row r="177" spans="1:7" ht="56.25" x14ac:dyDescent="0.25">
      <c r="A177" s="55">
        <v>14</v>
      </c>
      <c r="B177" s="17" t="s">
        <v>366</v>
      </c>
      <c r="C177" s="2" t="s">
        <v>128</v>
      </c>
      <c r="D177" s="2" t="s">
        <v>345</v>
      </c>
      <c r="E177" s="15">
        <v>1</v>
      </c>
      <c r="F177" s="15">
        <v>1</v>
      </c>
      <c r="G177" s="27">
        <f t="shared" si="6"/>
        <v>1</v>
      </c>
    </row>
    <row r="178" spans="1:7" s="49" customFormat="1" ht="56.25" x14ac:dyDescent="0.25">
      <c r="A178" s="55">
        <v>15</v>
      </c>
      <c r="B178" s="17" t="s">
        <v>243</v>
      </c>
      <c r="C178" s="15" t="s">
        <v>149</v>
      </c>
      <c r="D178" s="2">
        <v>7502</v>
      </c>
      <c r="E178" s="15">
        <v>19362</v>
      </c>
      <c r="F178" s="15">
        <v>19362</v>
      </c>
      <c r="G178" s="27">
        <f t="shared" si="6"/>
        <v>1</v>
      </c>
    </row>
    <row r="179" spans="1:7" s="49" customFormat="1" ht="37.5" x14ac:dyDescent="0.25">
      <c r="A179" s="55">
        <v>16</v>
      </c>
      <c r="B179" s="17" t="s">
        <v>119</v>
      </c>
      <c r="C179" s="2" t="s">
        <v>43</v>
      </c>
      <c r="D179" s="2">
        <v>300</v>
      </c>
      <c r="E179" s="15">
        <v>1225</v>
      </c>
      <c r="F179" s="15">
        <v>1225</v>
      </c>
      <c r="G179" s="27">
        <f t="shared" si="6"/>
        <v>1</v>
      </c>
    </row>
    <row r="180" spans="1:7" s="49" customFormat="1" ht="37.5" x14ac:dyDescent="0.25">
      <c r="A180" s="55">
        <v>17</v>
      </c>
      <c r="B180" s="17" t="s">
        <v>367</v>
      </c>
      <c r="C180" s="2" t="s">
        <v>158</v>
      </c>
      <c r="D180" s="2">
        <v>9</v>
      </c>
      <c r="E180" s="15">
        <v>16</v>
      </c>
      <c r="F180" s="15">
        <v>16</v>
      </c>
      <c r="G180" s="27">
        <f t="shared" si="6"/>
        <v>1</v>
      </c>
    </row>
    <row r="181" spans="1:7" ht="60" customHeight="1" x14ac:dyDescent="0.25">
      <c r="A181" s="55">
        <v>18</v>
      </c>
      <c r="B181" s="17" t="s">
        <v>244</v>
      </c>
      <c r="C181" s="2" t="s">
        <v>158</v>
      </c>
      <c r="D181" s="2">
        <v>4</v>
      </c>
      <c r="E181" s="15">
        <v>5</v>
      </c>
      <c r="F181" s="15">
        <v>5</v>
      </c>
      <c r="G181" s="27">
        <f t="shared" si="6"/>
        <v>1</v>
      </c>
    </row>
    <row r="182" spans="1:7" ht="47.25" customHeight="1" x14ac:dyDescent="0.25">
      <c r="A182" s="55">
        <v>19</v>
      </c>
      <c r="B182" s="17" t="s">
        <v>159</v>
      </c>
      <c r="C182" s="2" t="s">
        <v>44</v>
      </c>
      <c r="D182" s="15">
        <v>400</v>
      </c>
      <c r="E182" s="15">
        <v>274</v>
      </c>
      <c r="F182" s="15">
        <v>274</v>
      </c>
      <c r="G182" s="27">
        <f t="shared" si="6"/>
        <v>1</v>
      </c>
    </row>
    <row r="183" spans="1:7" ht="37.5" x14ac:dyDescent="0.25">
      <c r="A183" s="55">
        <v>20</v>
      </c>
      <c r="B183" s="17" t="s">
        <v>368</v>
      </c>
      <c r="C183" s="2" t="s">
        <v>160</v>
      </c>
      <c r="D183" s="15">
        <v>11</v>
      </c>
      <c r="E183" s="15">
        <v>16</v>
      </c>
      <c r="F183" s="15">
        <v>16</v>
      </c>
      <c r="G183" s="27">
        <f t="shared" si="6"/>
        <v>1</v>
      </c>
    </row>
    <row r="184" spans="1:7" ht="37.5" x14ac:dyDescent="0.25">
      <c r="A184" s="55">
        <v>21</v>
      </c>
      <c r="B184" s="17" t="s">
        <v>369</v>
      </c>
      <c r="C184" s="2" t="s">
        <v>41</v>
      </c>
      <c r="D184" s="15">
        <v>1</v>
      </c>
      <c r="E184" s="15">
        <v>2</v>
      </c>
      <c r="F184" s="15">
        <v>2</v>
      </c>
      <c r="G184" s="27">
        <f t="shared" si="6"/>
        <v>1</v>
      </c>
    </row>
    <row r="185" spans="1:7" ht="37.5" x14ac:dyDescent="0.25">
      <c r="A185" s="55">
        <v>22</v>
      </c>
      <c r="B185" s="17" t="s">
        <v>120</v>
      </c>
      <c r="C185" s="2" t="s">
        <v>161</v>
      </c>
      <c r="D185" s="15">
        <v>4</v>
      </c>
      <c r="E185" s="15">
        <v>4</v>
      </c>
      <c r="F185" s="15">
        <v>4</v>
      </c>
      <c r="G185" s="27">
        <f>F185/E185</f>
        <v>1</v>
      </c>
    </row>
    <row r="186" spans="1:7" ht="37.5" x14ac:dyDescent="0.25">
      <c r="A186" s="55">
        <v>23</v>
      </c>
      <c r="B186" s="17" t="s">
        <v>45</v>
      </c>
      <c r="C186" s="2" t="s">
        <v>46</v>
      </c>
      <c r="D186" s="15">
        <v>1</v>
      </c>
      <c r="E186" s="15">
        <v>1</v>
      </c>
      <c r="F186" s="15">
        <v>1</v>
      </c>
      <c r="G186" s="27">
        <f>F186/E186</f>
        <v>1</v>
      </c>
    </row>
    <row r="187" spans="1:7" ht="37.5" x14ac:dyDescent="0.25">
      <c r="A187" s="55">
        <v>24</v>
      </c>
      <c r="B187" s="17" t="s">
        <v>47</v>
      </c>
      <c r="C187" s="2" t="s">
        <v>46</v>
      </c>
      <c r="D187" s="15">
        <v>1</v>
      </c>
      <c r="E187" s="15">
        <v>1</v>
      </c>
      <c r="F187" s="15">
        <v>1</v>
      </c>
      <c r="G187" s="27">
        <f>F187/E187</f>
        <v>1</v>
      </c>
    </row>
    <row r="188" spans="1:7" ht="47.25" customHeight="1" x14ac:dyDescent="0.25">
      <c r="A188" s="55">
        <v>25</v>
      </c>
      <c r="B188" s="17" t="s">
        <v>205</v>
      </c>
      <c r="C188" s="2" t="s">
        <v>287</v>
      </c>
      <c r="D188" s="15">
        <v>0</v>
      </c>
      <c r="E188" s="15">
        <v>4</v>
      </c>
      <c r="F188" s="15">
        <v>4</v>
      </c>
      <c r="G188" s="27">
        <f t="shared" ref="G188" si="8">F188/E188</f>
        <v>1</v>
      </c>
    </row>
    <row r="189" spans="1:7" ht="46.5" customHeight="1" x14ac:dyDescent="0.25">
      <c r="A189" s="93" t="s">
        <v>426</v>
      </c>
      <c r="B189" s="93"/>
      <c r="C189" s="93"/>
      <c r="D189" s="93"/>
      <c r="E189" s="93"/>
      <c r="F189" s="93"/>
      <c r="G189" s="67" t="s">
        <v>300</v>
      </c>
    </row>
    <row r="190" spans="1:7" ht="37.5" x14ac:dyDescent="0.25">
      <c r="A190" s="55">
        <v>1</v>
      </c>
      <c r="B190" s="60" t="s">
        <v>48</v>
      </c>
      <c r="C190" s="55" t="s">
        <v>59</v>
      </c>
      <c r="D190" s="55">
        <v>539</v>
      </c>
      <c r="E190" s="15">
        <v>1059</v>
      </c>
      <c r="F190" s="15">
        <v>1059</v>
      </c>
      <c r="G190" s="27">
        <f>F190/E190</f>
        <v>1</v>
      </c>
    </row>
    <row r="191" spans="1:7" ht="75" x14ac:dyDescent="0.25">
      <c r="A191" s="55">
        <v>2</v>
      </c>
      <c r="B191" s="60" t="s">
        <v>49</v>
      </c>
      <c r="C191" s="55" t="s">
        <v>127</v>
      </c>
      <c r="D191" s="9">
        <v>6.7</v>
      </c>
      <c r="E191" s="9">
        <v>15</v>
      </c>
      <c r="F191" s="9">
        <v>15</v>
      </c>
      <c r="G191" s="27">
        <f>F191/E191</f>
        <v>1</v>
      </c>
    </row>
    <row r="192" spans="1:7" x14ac:dyDescent="0.25">
      <c r="A192" s="55">
        <v>3</v>
      </c>
      <c r="B192" s="60" t="s">
        <v>50</v>
      </c>
      <c r="C192" s="55" t="s">
        <v>152</v>
      </c>
      <c r="D192" s="8">
        <v>2617.6</v>
      </c>
      <c r="E192" s="8">
        <v>3318.1</v>
      </c>
      <c r="F192" s="8">
        <v>3318.1</v>
      </c>
      <c r="G192" s="27">
        <f t="shared" ref="G192:G207" si="9">F192/E192</f>
        <v>1</v>
      </c>
    </row>
    <row r="193" spans="1:7" ht="56.25" x14ac:dyDescent="0.25">
      <c r="A193" s="55">
        <v>4</v>
      </c>
      <c r="B193" s="60" t="s">
        <v>51</v>
      </c>
      <c r="C193" s="55" t="s">
        <v>146</v>
      </c>
      <c r="D193" s="55">
        <v>66</v>
      </c>
      <c r="E193" s="55">
        <v>255</v>
      </c>
      <c r="F193" s="55">
        <v>255</v>
      </c>
      <c r="G193" s="27">
        <f t="shared" si="9"/>
        <v>1</v>
      </c>
    </row>
    <row r="194" spans="1:7" ht="75" x14ac:dyDescent="0.25">
      <c r="A194" s="55">
        <v>5</v>
      </c>
      <c r="B194" s="60" t="s">
        <v>52</v>
      </c>
      <c r="C194" s="55" t="s">
        <v>127</v>
      </c>
      <c r="D194" s="55">
        <v>4.2</v>
      </c>
      <c r="E194" s="9">
        <v>15</v>
      </c>
      <c r="F194" s="9">
        <v>15</v>
      </c>
      <c r="G194" s="27">
        <f t="shared" si="9"/>
        <v>1</v>
      </c>
    </row>
    <row r="195" spans="1:7" ht="37.5" x14ac:dyDescent="0.25">
      <c r="A195" s="55">
        <v>6</v>
      </c>
      <c r="B195" s="60" t="s">
        <v>53</v>
      </c>
      <c r="C195" s="55" t="s">
        <v>146</v>
      </c>
      <c r="D195" s="55">
        <v>1</v>
      </c>
      <c r="E195" s="55">
        <v>12</v>
      </c>
      <c r="F195" s="55">
        <v>12</v>
      </c>
      <c r="G195" s="27">
        <v>1</v>
      </c>
    </row>
    <row r="196" spans="1:7" ht="111" customHeight="1" x14ac:dyDescent="0.25">
      <c r="A196" s="55">
        <v>7</v>
      </c>
      <c r="B196" s="60" t="s">
        <v>54</v>
      </c>
      <c r="C196" s="55" t="s">
        <v>127</v>
      </c>
      <c r="D196" s="9">
        <v>3</v>
      </c>
      <c r="E196" s="9">
        <v>40</v>
      </c>
      <c r="F196" s="9">
        <v>40</v>
      </c>
      <c r="G196" s="27">
        <v>1</v>
      </c>
    </row>
    <row r="197" spans="1:7" ht="56.25" x14ac:dyDescent="0.25">
      <c r="A197" s="55">
        <v>8</v>
      </c>
      <c r="B197" s="60" t="s">
        <v>162</v>
      </c>
      <c r="C197" s="55" t="s">
        <v>149</v>
      </c>
      <c r="D197" s="8">
        <v>2900.2</v>
      </c>
      <c r="E197" s="8">
        <v>3260.1</v>
      </c>
      <c r="F197" s="8">
        <v>3260.1</v>
      </c>
      <c r="G197" s="27">
        <f t="shared" si="9"/>
        <v>1</v>
      </c>
    </row>
    <row r="198" spans="1:7" s="22" customFormat="1" ht="56.25" x14ac:dyDescent="0.25">
      <c r="A198" s="55">
        <v>9</v>
      </c>
      <c r="B198" s="21" t="s">
        <v>195</v>
      </c>
      <c r="C198" s="55" t="s">
        <v>59</v>
      </c>
      <c r="D198" s="55">
        <v>67</v>
      </c>
      <c r="E198" s="55">
        <v>206</v>
      </c>
      <c r="F198" s="55">
        <v>206</v>
      </c>
      <c r="G198" s="27">
        <v>1</v>
      </c>
    </row>
    <row r="199" spans="1:7" ht="131.25" x14ac:dyDescent="0.25">
      <c r="A199" s="55">
        <v>10</v>
      </c>
      <c r="B199" s="60" t="s">
        <v>196</v>
      </c>
      <c r="C199" s="55" t="s">
        <v>127</v>
      </c>
      <c r="D199" s="55">
        <v>7.9</v>
      </c>
      <c r="E199" s="55">
        <v>23.8</v>
      </c>
      <c r="F199" s="55">
        <v>23.8</v>
      </c>
      <c r="G199" s="27">
        <f t="shared" si="9"/>
        <v>1</v>
      </c>
    </row>
    <row r="200" spans="1:7" ht="95.25" customHeight="1" x14ac:dyDescent="0.25">
      <c r="A200" s="55">
        <v>11</v>
      </c>
      <c r="B200" s="60" t="s">
        <v>197</v>
      </c>
      <c r="C200" s="55" t="s">
        <v>59</v>
      </c>
      <c r="D200" s="55">
        <v>1</v>
      </c>
      <c r="E200" s="55">
        <v>3</v>
      </c>
      <c r="F200" s="55">
        <v>3</v>
      </c>
      <c r="G200" s="27">
        <v>1</v>
      </c>
    </row>
    <row r="201" spans="1:7" ht="59.25" customHeight="1" x14ac:dyDescent="0.25">
      <c r="A201" s="55">
        <v>12</v>
      </c>
      <c r="B201" s="60" t="s">
        <v>245</v>
      </c>
      <c r="C201" s="55" t="s">
        <v>149</v>
      </c>
      <c r="D201" s="9">
        <v>0</v>
      </c>
      <c r="E201" s="9">
        <v>135</v>
      </c>
      <c r="F201" s="9">
        <v>135</v>
      </c>
      <c r="G201" s="27">
        <v>1</v>
      </c>
    </row>
    <row r="202" spans="1:7" ht="59.25" customHeight="1" x14ac:dyDescent="0.25">
      <c r="A202" s="55">
        <v>13</v>
      </c>
      <c r="B202" s="60" t="s">
        <v>288</v>
      </c>
      <c r="C202" s="55" t="s">
        <v>59</v>
      </c>
      <c r="D202" s="55">
        <v>2</v>
      </c>
      <c r="E202" s="55">
        <v>2</v>
      </c>
      <c r="F202" s="55">
        <v>2</v>
      </c>
      <c r="G202" s="27">
        <v>1</v>
      </c>
    </row>
    <row r="203" spans="1:7" ht="96.75" customHeight="1" x14ac:dyDescent="0.25">
      <c r="A203" s="55">
        <v>14</v>
      </c>
      <c r="B203" s="11" t="s">
        <v>289</v>
      </c>
      <c r="C203" s="55" t="s">
        <v>127</v>
      </c>
      <c r="D203" s="55">
        <v>0.4</v>
      </c>
      <c r="E203" s="55">
        <v>0.4</v>
      </c>
      <c r="F203" s="55">
        <v>0.4</v>
      </c>
      <c r="G203" s="27">
        <v>1</v>
      </c>
    </row>
    <row r="204" spans="1:7" ht="45.75" customHeight="1" x14ac:dyDescent="0.25">
      <c r="A204" s="55">
        <v>15</v>
      </c>
      <c r="B204" s="60" t="s">
        <v>55</v>
      </c>
      <c r="C204" s="55" t="s">
        <v>59</v>
      </c>
      <c r="D204" s="55">
        <v>156</v>
      </c>
      <c r="E204" s="55">
        <v>175</v>
      </c>
      <c r="F204" s="55">
        <v>175</v>
      </c>
      <c r="G204" s="27">
        <f>F204/E204</f>
        <v>1</v>
      </c>
    </row>
    <row r="205" spans="1:7" ht="84" customHeight="1" x14ac:dyDescent="0.25">
      <c r="A205" s="55">
        <v>16</v>
      </c>
      <c r="B205" s="11" t="s">
        <v>56</v>
      </c>
      <c r="C205" s="55" t="s">
        <v>127</v>
      </c>
      <c r="D205" s="9">
        <v>5.0999999999999996</v>
      </c>
      <c r="E205" s="9">
        <v>8.6</v>
      </c>
      <c r="F205" s="9">
        <v>8.6</v>
      </c>
      <c r="G205" s="27">
        <f t="shared" si="9"/>
        <v>1</v>
      </c>
    </row>
    <row r="206" spans="1:7" ht="55.5" customHeight="1" x14ac:dyDescent="0.25">
      <c r="A206" s="55">
        <v>17</v>
      </c>
      <c r="B206" s="60" t="s">
        <v>57</v>
      </c>
      <c r="C206" s="55" t="s">
        <v>59</v>
      </c>
      <c r="D206" s="55">
        <v>42</v>
      </c>
      <c r="E206" s="55">
        <v>12</v>
      </c>
      <c r="F206" s="55">
        <v>12</v>
      </c>
      <c r="G206" s="27">
        <f t="shared" si="9"/>
        <v>1</v>
      </c>
    </row>
    <row r="207" spans="1:7" ht="98.25" customHeight="1" x14ac:dyDescent="0.25">
      <c r="A207" s="55">
        <v>18</v>
      </c>
      <c r="B207" s="60" t="s">
        <v>58</v>
      </c>
      <c r="C207" s="55" t="s">
        <v>127</v>
      </c>
      <c r="D207" s="55">
        <v>52.5</v>
      </c>
      <c r="E207" s="55">
        <v>22.2</v>
      </c>
      <c r="F207" s="55">
        <v>22.2</v>
      </c>
      <c r="G207" s="27">
        <f t="shared" si="9"/>
        <v>1</v>
      </c>
    </row>
    <row r="208" spans="1:7" ht="75" x14ac:dyDescent="0.25">
      <c r="A208" s="55">
        <v>19</v>
      </c>
      <c r="B208" s="60" t="s">
        <v>163</v>
      </c>
      <c r="C208" s="55" t="s">
        <v>149</v>
      </c>
      <c r="D208" s="32">
        <v>8476.2000000000007</v>
      </c>
      <c r="E208" s="32">
        <v>3749.8</v>
      </c>
      <c r="F208" s="32">
        <v>3749.8</v>
      </c>
      <c r="G208" s="27">
        <v>1</v>
      </c>
    </row>
    <row r="209" spans="1:7" ht="75" x14ac:dyDescent="0.25">
      <c r="A209" s="55">
        <v>20</v>
      </c>
      <c r="B209" s="60" t="s">
        <v>164</v>
      </c>
      <c r="C209" s="55" t="s">
        <v>59</v>
      </c>
      <c r="D209" s="55">
        <v>198</v>
      </c>
      <c r="E209" s="26">
        <v>394</v>
      </c>
      <c r="F209" s="26">
        <v>394</v>
      </c>
      <c r="G209" s="27">
        <v>1</v>
      </c>
    </row>
    <row r="210" spans="1:7" ht="93.75" x14ac:dyDescent="0.25">
      <c r="A210" s="55">
        <v>21</v>
      </c>
      <c r="B210" s="60" t="s">
        <v>165</v>
      </c>
      <c r="C210" s="55" t="s">
        <v>127</v>
      </c>
      <c r="D210" s="9">
        <v>26.3</v>
      </c>
      <c r="E210" s="9">
        <v>72.2</v>
      </c>
      <c r="F210" s="9">
        <v>72.2</v>
      </c>
      <c r="G210" s="27">
        <v>1</v>
      </c>
    </row>
    <row r="211" spans="1:7" ht="41.25" customHeight="1" x14ac:dyDescent="0.25">
      <c r="A211" s="93" t="s">
        <v>379</v>
      </c>
      <c r="B211" s="93"/>
      <c r="C211" s="93"/>
      <c r="D211" s="93"/>
      <c r="E211" s="93"/>
      <c r="F211" s="93"/>
      <c r="G211" s="67" t="s">
        <v>300</v>
      </c>
    </row>
    <row r="212" spans="1:7" ht="48" customHeight="1" x14ac:dyDescent="0.25">
      <c r="A212" s="55">
        <v>1</v>
      </c>
      <c r="B212" s="41" t="s">
        <v>206</v>
      </c>
      <c r="C212" s="55" t="s">
        <v>128</v>
      </c>
      <c r="D212" s="55">
        <v>21</v>
      </c>
      <c r="E212" s="55">
        <v>29</v>
      </c>
      <c r="F212" s="55">
        <v>29</v>
      </c>
      <c r="G212" s="27">
        <f>F212/E212</f>
        <v>1</v>
      </c>
    </row>
    <row r="213" spans="1:7" ht="48" customHeight="1" x14ac:dyDescent="0.25">
      <c r="A213" s="55">
        <v>2</v>
      </c>
      <c r="B213" s="41" t="s">
        <v>290</v>
      </c>
      <c r="C213" s="55" t="s">
        <v>145</v>
      </c>
      <c r="D213" s="55">
        <v>8.9659999999999993</v>
      </c>
      <c r="E213" s="55">
        <v>8.73</v>
      </c>
      <c r="F213" s="55">
        <v>8.891</v>
      </c>
      <c r="G213" s="27">
        <f>F213/E213</f>
        <v>1.0184421534936998</v>
      </c>
    </row>
    <row r="214" spans="1:7" ht="75" x14ac:dyDescent="0.25">
      <c r="A214" s="55">
        <v>3</v>
      </c>
      <c r="B214" s="41" t="s">
        <v>291</v>
      </c>
      <c r="C214" s="55" t="s">
        <v>145</v>
      </c>
      <c r="D214" s="55">
        <v>4.7629999999999999</v>
      </c>
      <c r="E214" s="55">
        <v>4.7</v>
      </c>
      <c r="F214" s="55">
        <v>5.9859999999999998</v>
      </c>
      <c r="G214" s="27">
        <f t="shared" ref="G214:G217" si="10">F214/E214</f>
        <v>1.2736170212765956</v>
      </c>
    </row>
    <row r="215" spans="1:7" ht="66.75" customHeight="1" x14ac:dyDescent="0.25">
      <c r="A215" s="55">
        <v>4</v>
      </c>
      <c r="B215" s="41" t="s">
        <v>292</v>
      </c>
      <c r="C215" s="55" t="s">
        <v>145</v>
      </c>
      <c r="D215" s="55">
        <v>4.149</v>
      </c>
      <c r="E215" s="55">
        <v>4.01</v>
      </c>
      <c r="F215" s="55">
        <v>4.468</v>
      </c>
      <c r="G215" s="27">
        <f t="shared" si="10"/>
        <v>1.114214463840399</v>
      </c>
    </row>
    <row r="216" spans="1:7" ht="42" customHeight="1" x14ac:dyDescent="0.25">
      <c r="A216" s="55">
        <v>5</v>
      </c>
      <c r="B216" s="41" t="s">
        <v>248</v>
      </c>
      <c r="C216" s="55" t="s">
        <v>127</v>
      </c>
      <c r="D216" s="55">
        <v>99.2</v>
      </c>
      <c r="E216" s="55">
        <v>70</v>
      </c>
      <c r="F216" s="55">
        <v>99.2</v>
      </c>
      <c r="G216" s="27">
        <f t="shared" si="10"/>
        <v>1.4171428571428573</v>
      </c>
    </row>
    <row r="217" spans="1:7" ht="42" customHeight="1" x14ac:dyDescent="0.25">
      <c r="A217" s="57">
        <v>6</v>
      </c>
      <c r="B217" s="42" t="s">
        <v>293</v>
      </c>
      <c r="C217" s="55" t="s">
        <v>128</v>
      </c>
      <c r="D217" s="55">
        <v>20</v>
      </c>
      <c r="E217" s="55">
        <v>20</v>
      </c>
      <c r="F217" s="55">
        <v>20</v>
      </c>
      <c r="G217" s="27">
        <f t="shared" si="10"/>
        <v>1</v>
      </c>
    </row>
    <row r="218" spans="1:7" ht="66.75" customHeight="1" x14ac:dyDescent="0.25">
      <c r="A218" s="57">
        <v>7</v>
      </c>
      <c r="B218" s="23" t="s">
        <v>380</v>
      </c>
      <c r="C218" s="55" t="s">
        <v>128</v>
      </c>
      <c r="D218" s="55">
        <v>13</v>
      </c>
      <c r="E218" s="55">
        <v>12</v>
      </c>
      <c r="F218" s="55">
        <v>12</v>
      </c>
      <c r="G218" s="4">
        <f>F218/E218</f>
        <v>1</v>
      </c>
    </row>
    <row r="219" spans="1:7" s="49" customFormat="1" ht="66.75" customHeight="1" x14ac:dyDescent="0.25">
      <c r="A219" s="55">
        <v>8</v>
      </c>
      <c r="B219" s="24" t="s">
        <v>381</v>
      </c>
      <c r="C219" s="55" t="s">
        <v>128</v>
      </c>
      <c r="D219" s="55">
        <v>1</v>
      </c>
      <c r="E219" s="55">
        <v>10</v>
      </c>
      <c r="F219" s="55">
        <v>10</v>
      </c>
      <c r="G219" s="59">
        <f>F219/E219</f>
        <v>1</v>
      </c>
    </row>
    <row r="220" spans="1:7" ht="71.25" customHeight="1" x14ac:dyDescent="0.25">
      <c r="A220" s="55">
        <v>9</v>
      </c>
      <c r="B220" s="24" t="s">
        <v>382</v>
      </c>
      <c r="C220" s="55" t="s">
        <v>128</v>
      </c>
      <c r="D220" s="55" t="s">
        <v>345</v>
      </c>
      <c r="E220" s="55">
        <v>6</v>
      </c>
      <c r="F220" s="55">
        <v>6</v>
      </c>
      <c r="G220" s="59">
        <f>F220/E220</f>
        <v>1</v>
      </c>
    </row>
    <row r="221" spans="1:7" ht="60" customHeight="1" x14ac:dyDescent="0.25">
      <c r="A221" s="93" t="s">
        <v>419</v>
      </c>
      <c r="B221" s="93"/>
      <c r="C221" s="93"/>
      <c r="D221" s="93"/>
      <c r="E221" s="93"/>
      <c r="F221" s="93"/>
      <c r="G221" s="67" t="s">
        <v>466</v>
      </c>
    </row>
    <row r="222" spans="1:7" ht="37.5" x14ac:dyDescent="0.25">
      <c r="A222" s="55">
        <v>1</v>
      </c>
      <c r="B222" s="24" t="s">
        <v>122</v>
      </c>
      <c r="C222" s="55" t="s">
        <v>127</v>
      </c>
      <c r="D222" s="55">
        <v>78.3</v>
      </c>
      <c r="E222" s="55">
        <v>57</v>
      </c>
      <c r="F222" s="55">
        <v>71.8</v>
      </c>
      <c r="G222" s="27">
        <f>F222/E222</f>
        <v>1.2596491228070175</v>
      </c>
    </row>
    <row r="223" spans="1:7" ht="75" x14ac:dyDescent="0.25">
      <c r="A223" s="55">
        <v>2</v>
      </c>
      <c r="B223" s="24" t="s">
        <v>420</v>
      </c>
      <c r="C223" s="55" t="s">
        <v>148</v>
      </c>
      <c r="D223" s="55">
        <v>52.86</v>
      </c>
      <c r="E223" s="55">
        <v>26.33</v>
      </c>
      <c r="F223" s="55">
        <v>50.13</v>
      </c>
      <c r="G223" s="27">
        <f>F223/E223</f>
        <v>1.9039118875807066</v>
      </c>
    </row>
    <row r="224" spans="1:7" ht="37.5" x14ac:dyDescent="0.25">
      <c r="A224" s="55">
        <v>3</v>
      </c>
      <c r="B224" s="24" t="s">
        <v>63</v>
      </c>
      <c r="C224" s="55" t="s">
        <v>148</v>
      </c>
      <c r="D224" s="8">
        <v>1050.9000000000001</v>
      </c>
      <c r="E224" s="8">
        <v>1050.9000000000001</v>
      </c>
      <c r="F224" s="8">
        <v>1050.9000000000001</v>
      </c>
      <c r="G224" s="27">
        <f>F224/E224</f>
        <v>1</v>
      </c>
    </row>
    <row r="225" spans="1:7" x14ac:dyDescent="0.25">
      <c r="A225" s="55">
        <v>4</v>
      </c>
      <c r="B225" s="24" t="s">
        <v>60</v>
      </c>
      <c r="C225" s="55" t="s">
        <v>128</v>
      </c>
      <c r="D225" s="55">
        <v>0</v>
      </c>
      <c r="E225" s="55">
        <v>6</v>
      </c>
      <c r="F225" s="55">
        <v>6</v>
      </c>
      <c r="G225" s="27">
        <f t="shared" ref="G225:G230" si="11">F225/E225</f>
        <v>1</v>
      </c>
    </row>
    <row r="226" spans="1:7" x14ac:dyDescent="0.25">
      <c r="A226" s="55">
        <v>5</v>
      </c>
      <c r="B226" s="24" t="s">
        <v>64</v>
      </c>
      <c r="C226" s="55" t="s">
        <v>128</v>
      </c>
      <c r="D226" s="55">
        <v>151</v>
      </c>
      <c r="E226" s="55">
        <v>151</v>
      </c>
      <c r="F226" s="55">
        <v>158</v>
      </c>
      <c r="G226" s="27">
        <f>F226/E226</f>
        <v>1.0463576158940397</v>
      </c>
    </row>
    <row r="227" spans="1:7" x14ac:dyDescent="0.25">
      <c r="A227" s="55">
        <v>6</v>
      </c>
      <c r="B227" s="24" t="s">
        <v>61</v>
      </c>
      <c r="C227" s="55" t="s">
        <v>128</v>
      </c>
      <c r="D227" s="55">
        <v>333</v>
      </c>
      <c r="E227" s="55">
        <v>25</v>
      </c>
      <c r="F227" s="55">
        <v>257</v>
      </c>
      <c r="G227" s="27">
        <f>F227/E227</f>
        <v>10.28</v>
      </c>
    </row>
    <row r="228" spans="1:7" ht="37.5" x14ac:dyDescent="0.25">
      <c r="A228" s="55">
        <v>7</v>
      </c>
      <c r="B228" s="24" t="s">
        <v>65</v>
      </c>
      <c r="C228" s="55" t="s">
        <v>148</v>
      </c>
      <c r="D228" s="55">
        <v>594.9</v>
      </c>
      <c r="E228" s="55">
        <v>594.9</v>
      </c>
      <c r="F228" s="55">
        <v>598.16</v>
      </c>
      <c r="G228" s="27">
        <f t="shared" si="11"/>
        <v>1.0054799125903513</v>
      </c>
    </row>
    <row r="229" spans="1:7" x14ac:dyDescent="0.25">
      <c r="A229" s="55">
        <v>8</v>
      </c>
      <c r="B229" s="24" t="s">
        <v>62</v>
      </c>
      <c r="C229" s="55" t="s">
        <v>128</v>
      </c>
      <c r="D229" s="55">
        <v>0</v>
      </c>
      <c r="E229" s="55">
        <v>1</v>
      </c>
      <c r="F229" s="55">
        <v>0</v>
      </c>
      <c r="G229" s="27">
        <f t="shared" si="11"/>
        <v>0</v>
      </c>
    </row>
    <row r="230" spans="1:7" x14ac:dyDescent="0.25">
      <c r="A230" s="55">
        <v>9</v>
      </c>
      <c r="B230" s="24" t="s">
        <v>66</v>
      </c>
      <c r="C230" s="55" t="s">
        <v>128</v>
      </c>
      <c r="D230" s="55">
        <v>18</v>
      </c>
      <c r="E230" s="55">
        <v>19</v>
      </c>
      <c r="F230" s="55">
        <v>19</v>
      </c>
      <c r="G230" s="27">
        <f t="shared" si="11"/>
        <v>1</v>
      </c>
    </row>
    <row r="231" spans="1:7" ht="37.5" x14ac:dyDescent="0.25">
      <c r="A231" s="55">
        <v>10</v>
      </c>
      <c r="B231" s="24" t="s">
        <v>207</v>
      </c>
      <c r="C231" s="55" t="s">
        <v>128</v>
      </c>
      <c r="D231" s="55">
        <v>41</v>
      </c>
      <c r="E231" s="55">
        <v>18</v>
      </c>
      <c r="F231" s="55">
        <v>19</v>
      </c>
      <c r="G231" s="27">
        <f>F231/E231</f>
        <v>1.0555555555555556</v>
      </c>
    </row>
    <row r="232" spans="1:7" ht="56.25" x14ac:dyDescent="0.25">
      <c r="A232" s="55">
        <v>11</v>
      </c>
      <c r="B232" s="24" t="s">
        <v>421</v>
      </c>
      <c r="C232" s="55" t="s">
        <v>128</v>
      </c>
      <c r="D232" s="2">
        <v>1440</v>
      </c>
      <c r="E232" s="2">
        <v>1440</v>
      </c>
      <c r="F232" s="2">
        <v>1440</v>
      </c>
      <c r="G232" s="27">
        <f>F232/E232</f>
        <v>1</v>
      </c>
    </row>
    <row r="233" spans="1:7" x14ac:dyDescent="0.25">
      <c r="A233" s="55">
        <v>12</v>
      </c>
      <c r="B233" s="24" t="s">
        <v>123</v>
      </c>
      <c r="C233" s="55" t="s">
        <v>127</v>
      </c>
      <c r="D233" s="9">
        <v>2.4</v>
      </c>
      <c r="E233" s="55">
        <v>3.4</v>
      </c>
      <c r="F233" s="55">
        <v>5.6</v>
      </c>
      <c r="G233" s="27">
        <f>E233/F233</f>
        <v>0.60714285714285721</v>
      </c>
    </row>
    <row r="234" spans="1:7" s="48" customFormat="1" ht="62.25" customHeight="1" x14ac:dyDescent="0.25">
      <c r="A234" s="55">
        <v>13</v>
      </c>
      <c r="B234" s="24" t="s">
        <v>325</v>
      </c>
      <c r="C234" s="55" t="s">
        <v>150</v>
      </c>
      <c r="D234" s="9" t="s">
        <v>345</v>
      </c>
      <c r="E234" s="55">
        <v>163</v>
      </c>
      <c r="F234" s="55">
        <v>163</v>
      </c>
      <c r="G234" s="27">
        <f>E234/F234</f>
        <v>1</v>
      </c>
    </row>
    <row r="235" spans="1:7" ht="56.25" x14ac:dyDescent="0.25">
      <c r="A235" s="55">
        <v>14</v>
      </c>
      <c r="B235" s="24" t="s">
        <v>270</v>
      </c>
      <c r="C235" s="55" t="s">
        <v>127</v>
      </c>
      <c r="D235" s="9">
        <v>100</v>
      </c>
      <c r="E235" s="9">
        <v>100</v>
      </c>
      <c r="F235" s="9">
        <v>100</v>
      </c>
      <c r="G235" s="27">
        <f>F235/E235</f>
        <v>1</v>
      </c>
    </row>
    <row r="236" spans="1:7" ht="75" x14ac:dyDescent="0.25">
      <c r="A236" s="55">
        <v>15</v>
      </c>
      <c r="B236" s="24" t="s">
        <v>271</v>
      </c>
      <c r="C236" s="55" t="s">
        <v>127</v>
      </c>
      <c r="D236" s="9">
        <v>100</v>
      </c>
      <c r="E236" s="9">
        <v>100</v>
      </c>
      <c r="F236" s="9">
        <v>100</v>
      </c>
      <c r="G236" s="27">
        <f>F236/E236</f>
        <v>1</v>
      </c>
    </row>
    <row r="237" spans="1:7" ht="42.75" customHeight="1" x14ac:dyDescent="0.25">
      <c r="A237" s="82">
        <v>16</v>
      </c>
      <c r="B237" s="89" t="s">
        <v>422</v>
      </c>
      <c r="C237" s="83" t="s">
        <v>127</v>
      </c>
      <c r="D237" s="91">
        <v>74.400000000000006</v>
      </c>
      <c r="E237" s="95">
        <v>77</v>
      </c>
      <c r="F237" s="95">
        <v>77</v>
      </c>
      <c r="G237" s="87">
        <f>F237/E237</f>
        <v>1</v>
      </c>
    </row>
    <row r="238" spans="1:7" ht="83.25" customHeight="1" x14ac:dyDescent="0.25">
      <c r="A238" s="82"/>
      <c r="B238" s="90"/>
      <c r="C238" s="80"/>
      <c r="D238" s="92"/>
      <c r="E238" s="96"/>
      <c r="F238" s="96"/>
      <c r="G238" s="88"/>
    </row>
    <row r="239" spans="1:7" ht="69" customHeight="1" x14ac:dyDescent="0.25">
      <c r="A239" s="55">
        <v>17</v>
      </c>
      <c r="B239" s="60" t="s">
        <v>294</v>
      </c>
      <c r="C239" s="54" t="s">
        <v>127</v>
      </c>
      <c r="D239" s="69">
        <v>100</v>
      </c>
      <c r="E239" s="70">
        <v>100</v>
      </c>
      <c r="F239" s="70">
        <v>100</v>
      </c>
      <c r="G239" s="27">
        <f>E239/F239</f>
        <v>1</v>
      </c>
    </row>
    <row r="240" spans="1:7" ht="76.5" customHeight="1" x14ac:dyDescent="0.25">
      <c r="A240" s="55">
        <v>18</v>
      </c>
      <c r="B240" s="60" t="s">
        <v>423</v>
      </c>
      <c r="C240" s="54" t="s">
        <v>127</v>
      </c>
      <c r="D240" s="70">
        <v>100</v>
      </c>
      <c r="E240" s="70">
        <v>100</v>
      </c>
      <c r="F240" s="70">
        <v>100</v>
      </c>
      <c r="G240" s="27">
        <f>F240/E240</f>
        <v>1</v>
      </c>
    </row>
    <row r="241" spans="1:7" ht="28.5" customHeight="1" x14ac:dyDescent="0.25">
      <c r="A241" s="55">
        <v>19</v>
      </c>
      <c r="B241" s="61" t="s">
        <v>295</v>
      </c>
      <c r="C241" s="54" t="s">
        <v>127</v>
      </c>
      <c r="D241" s="70">
        <v>70</v>
      </c>
      <c r="E241" s="70">
        <v>100</v>
      </c>
      <c r="F241" s="70">
        <v>100</v>
      </c>
      <c r="G241" s="27">
        <f>F241/E241</f>
        <v>1</v>
      </c>
    </row>
    <row r="242" spans="1:7" ht="42" customHeight="1" x14ac:dyDescent="0.25">
      <c r="A242" s="55">
        <v>20</v>
      </c>
      <c r="B242" s="60" t="s">
        <v>424</v>
      </c>
      <c r="C242" s="54" t="s">
        <v>128</v>
      </c>
      <c r="D242" s="63">
        <v>21</v>
      </c>
      <c r="E242" s="63">
        <v>28</v>
      </c>
      <c r="F242" s="63">
        <v>28</v>
      </c>
      <c r="G242" s="27">
        <f>F242/E242</f>
        <v>1</v>
      </c>
    </row>
    <row r="243" spans="1:7" ht="124.5" customHeight="1" x14ac:dyDescent="0.25">
      <c r="A243" s="55">
        <v>21</v>
      </c>
      <c r="B243" s="60" t="s">
        <v>296</v>
      </c>
      <c r="C243" s="54" t="s">
        <v>127</v>
      </c>
      <c r="D243" s="69">
        <v>52</v>
      </c>
      <c r="E243" s="70">
        <v>100</v>
      </c>
      <c r="F243" s="70">
        <v>115</v>
      </c>
      <c r="G243" s="37">
        <f>F243/E243</f>
        <v>1.1499999999999999</v>
      </c>
    </row>
    <row r="244" spans="1:7" ht="45" customHeight="1" x14ac:dyDescent="0.25">
      <c r="A244" s="93" t="s">
        <v>376</v>
      </c>
      <c r="B244" s="93"/>
      <c r="C244" s="93"/>
      <c r="D244" s="93"/>
      <c r="E244" s="93"/>
      <c r="F244" s="93"/>
      <c r="G244" s="67" t="s">
        <v>300</v>
      </c>
    </row>
    <row r="245" spans="1:7" ht="37.5" x14ac:dyDescent="0.25">
      <c r="A245" s="56">
        <v>1</v>
      </c>
      <c r="B245" s="12" t="s">
        <v>124</v>
      </c>
      <c r="C245" s="55" t="s">
        <v>126</v>
      </c>
      <c r="D245" s="6">
        <v>213.3</v>
      </c>
      <c r="E245" s="9">
        <v>63</v>
      </c>
      <c r="F245" s="6">
        <v>303.10000000000002</v>
      </c>
      <c r="G245" s="27">
        <f>F245/E245</f>
        <v>4.8111111111111118</v>
      </c>
    </row>
    <row r="246" spans="1:7" x14ac:dyDescent="0.25">
      <c r="A246" s="56">
        <v>2</v>
      </c>
      <c r="B246" s="12" t="s">
        <v>125</v>
      </c>
      <c r="C246" s="55" t="s">
        <v>127</v>
      </c>
      <c r="D246" s="6">
        <v>88.2</v>
      </c>
      <c r="E246" s="9">
        <v>91</v>
      </c>
      <c r="F246" s="6">
        <v>89.1</v>
      </c>
      <c r="G246" s="27">
        <f>F246/E246</f>
        <v>0.97912087912087908</v>
      </c>
    </row>
    <row r="247" spans="1:7" ht="45" customHeight="1" x14ac:dyDescent="0.25">
      <c r="A247" s="56">
        <v>3</v>
      </c>
      <c r="B247" s="12" t="s">
        <v>102</v>
      </c>
      <c r="C247" s="55" t="s">
        <v>127</v>
      </c>
      <c r="D247" s="9">
        <v>94.3</v>
      </c>
      <c r="E247" s="26">
        <v>87</v>
      </c>
      <c r="F247" s="6">
        <v>99.2</v>
      </c>
      <c r="G247" s="27">
        <f>F247/E247</f>
        <v>1.1402298850574712</v>
      </c>
    </row>
    <row r="248" spans="1:7" ht="37.5" x14ac:dyDescent="0.25">
      <c r="A248" s="56">
        <v>4</v>
      </c>
      <c r="B248" s="38" t="s">
        <v>129</v>
      </c>
      <c r="C248" s="55" t="s">
        <v>128</v>
      </c>
      <c r="D248" s="15">
        <v>1000</v>
      </c>
      <c r="E248" s="2">
        <v>500</v>
      </c>
      <c r="F248" s="15">
        <v>2500</v>
      </c>
      <c r="G248" s="27">
        <f t="shared" ref="G248:G253" si="12">F248/E248</f>
        <v>5</v>
      </c>
    </row>
    <row r="249" spans="1:7" ht="57" customHeight="1" x14ac:dyDescent="0.25">
      <c r="A249" s="56">
        <v>5</v>
      </c>
      <c r="B249" s="12" t="s">
        <v>180</v>
      </c>
      <c r="C249" s="55" t="s">
        <v>130</v>
      </c>
      <c r="D249" s="6">
        <v>254.2</v>
      </c>
      <c r="E249" s="9">
        <v>185</v>
      </c>
      <c r="F249" s="6">
        <v>273</v>
      </c>
      <c r="G249" s="27">
        <f t="shared" si="12"/>
        <v>1.4756756756756757</v>
      </c>
    </row>
    <row r="250" spans="1:7" ht="44.25" customHeight="1" x14ac:dyDescent="0.25">
      <c r="A250" s="56">
        <v>6</v>
      </c>
      <c r="B250" s="24" t="s">
        <v>377</v>
      </c>
      <c r="C250" s="55" t="s">
        <v>143</v>
      </c>
      <c r="D250" s="16">
        <v>66468</v>
      </c>
      <c r="E250" s="10">
        <v>165148.20000000001</v>
      </c>
      <c r="F250" s="18">
        <v>165148.1</v>
      </c>
      <c r="G250" s="27">
        <f t="shared" si="12"/>
        <v>0.99999939448325803</v>
      </c>
    </row>
    <row r="251" spans="1:7" ht="61.5" customHeight="1" x14ac:dyDescent="0.25">
      <c r="A251" s="56">
        <v>7</v>
      </c>
      <c r="B251" s="12" t="s">
        <v>249</v>
      </c>
      <c r="C251" s="55" t="s">
        <v>128</v>
      </c>
      <c r="D251" s="2">
        <v>12</v>
      </c>
      <c r="E251" s="2">
        <v>12</v>
      </c>
      <c r="F251" s="15">
        <v>12</v>
      </c>
      <c r="G251" s="27">
        <f>F251/E251</f>
        <v>1</v>
      </c>
    </row>
    <row r="252" spans="1:7" ht="60.75" customHeight="1" x14ac:dyDescent="0.25">
      <c r="A252" s="56">
        <v>8</v>
      </c>
      <c r="B252" s="12" t="s">
        <v>250</v>
      </c>
      <c r="C252" s="55" t="s">
        <v>128</v>
      </c>
      <c r="D252" s="2">
        <v>186</v>
      </c>
      <c r="E252" s="2">
        <v>172</v>
      </c>
      <c r="F252" s="15">
        <v>176</v>
      </c>
      <c r="G252" s="27">
        <f t="shared" si="12"/>
        <v>1.0232558139534884</v>
      </c>
    </row>
    <row r="253" spans="1:7" ht="120.75" customHeight="1" x14ac:dyDescent="0.25">
      <c r="A253" s="56">
        <v>9</v>
      </c>
      <c r="B253" s="12" t="s">
        <v>378</v>
      </c>
      <c r="C253" s="55" t="s">
        <v>128</v>
      </c>
      <c r="D253" s="2">
        <v>596</v>
      </c>
      <c r="E253" s="2">
        <v>576</v>
      </c>
      <c r="F253" s="15">
        <v>588</v>
      </c>
      <c r="G253" s="27">
        <f t="shared" si="12"/>
        <v>1.0208333333333333</v>
      </c>
    </row>
    <row r="254" spans="1:7" s="49" customFormat="1" ht="56.25" x14ac:dyDescent="0.25">
      <c r="A254" s="56">
        <v>10</v>
      </c>
      <c r="B254" s="12" t="s">
        <v>103</v>
      </c>
      <c r="C254" s="55" t="s">
        <v>128</v>
      </c>
      <c r="D254" s="7">
        <v>1</v>
      </c>
      <c r="E254" s="26">
        <v>1</v>
      </c>
      <c r="F254" s="7">
        <v>1</v>
      </c>
      <c r="G254" s="27">
        <f>F254/E254</f>
        <v>1</v>
      </c>
    </row>
    <row r="255" spans="1:7" ht="42.75" customHeight="1" x14ac:dyDescent="0.25">
      <c r="A255" s="93" t="s">
        <v>374</v>
      </c>
      <c r="B255" s="93"/>
      <c r="C255" s="93"/>
      <c r="D255" s="93"/>
      <c r="E255" s="93"/>
      <c r="F255" s="93"/>
      <c r="G255" s="67" t="s">
        <v>300</v>
      </c>
    </row>
    <row r="256" spans="1:7" ht="37.5" x14ac:dyDescent="0.25">
      <c r="A256" s="56">
        <v>1</v>
      </c>
      <c r="B256" s="60" t="s">
        <v>98</v>
      </c>
      <c r="C256" s="55" t="s">
        <v>131</v>
      </c>
      <c r="D256" s="16">
        <v>159556</v>
      </c>
      <c r="E256" s="16">
        <v>95300</v>
      </c>
      <c r="F256" s="18">
        <v>150325.5</v>
      </c>
      <c r="G256" s="27">
        <f t="shared" ref="G256:G263" si="13">F256/E256</f>
        <v>1.5773924449108079</v>
      </c>
    </row>
    <row r="257" spans="1:7" ht="56.25" x14ac:dyDescent="0.25">
      <c r="A257" s="56">
        <v>2</v>
      </c>
      <c r="B257" s="60" t="s">
        <v>99</v>
      </c>
      <c r="C257" s="55" t="s">
        <v>128</v>
      </c>
      <c r="D257" s="56">
        <v>9</v>
      </c>
      <c r="E257" s="56">
        <v>3</v>
      </c>
      <c r="F257" s="56">
        <v>3</v>
      </c>
      <c r="G257" s="27">
        <f t="shared" si="13"/>
        <v>1</v>
      </c>
    </row>
    <row r="258" spans="1:7" ht="84.75" customHeight="1" x14ac:dyDescent="0.25">
      <c r="A258" s="56">
        <v>3</v>
      </c>
      <c r="B258" s="60" t="s">
        <v>297</v>
      </c>
      <c r="C258" s="55" t="s">
        <v>128</v>
      </c>
      <c r="D258" s="56">
        <v>75</v>
      </c>
      <c r="E258" s="56">
        <v>62</v>
      </c>
      <c r="F258" s="56">
        <v>66</v>
      </c>
      <c r="G258" s="27">
        <f t="shared" si="13"/>
        <v>1.064516129032258</v>
      </c>
    </row>
    <row r="259" spans="1:7" ht="101.25" customHeight="1" x14ac:dyDescent="0.25">
      <c r="A259" s="56">
        <v>4</v>
      </c>
      <c r="B259" s="60" t="s">
        <v>100</v>
      </c>
      <c r="C259" s="55" t="s">
        <v>128</v>
      </c>
      <c r="D259" s="56">
        <v>11</v>
      </c>
      <c r="E259" s="56">
        <v>10</v>
      </c>
      <c r="F259" s="56">
        <v>10</v>
      </c>
      <c r="G259" s="27">
        <f t="shared" si="13"/>
        <v>1</v>
      </c>
    </row>
    <row r="260" spans="1:7" ht="60.75" customHeight="1" x14ac:dyDescent="0.25">
      <c r="A260" s="56">
        <v>5</v>
      </c>
      <c r="B260" s="60" t="s">
        <v>101</v>
      </c>
      <c r="C260" s="55" t="s">
        <v>128</v>
      </c>
      <c r="D260" s="56">
        <v>8</v>
      </c>
      <c r="E260" s="56">
        <v>7</v>
      </c>
      <c r="F260" s="56">
        <v>7</v>
      </c>
      <c r="G260" s="27">
        <f t="shared" si="13"/>
        <v>1</v>
      </c>
    </row>
    <row r="261" spans="1:7" ht="42" customHeight="1" x14ac:dyDescent="0.25">
      <c r="A261" s="56">
        <v>6</v>
      </c>
      <c r="B261" s="60" t="s">
        <v>208</v>
      </c>
      <c r="C261" s="55" t="s">
        <v>128</v>
      </c>
      <c r="D261" s="56">
        <v>792</v>
      </c>
      <c r="E261" s="56">
        <v>151</v>
      </c>
      <c r="F261" s="56">
        <v>485</v>
      </c>
      <c r="G261" s="27">
        <f t="shared" si="13"/>
        <v>3.2119205298013247</v>
      </c>
    </row>
    <row r="262" spans="1:7" ht="67.5" customHeight="1" x14ac:dyDescent="0.25">
      <c r="A262" s="56">
        <v>7</v>
      </c>
      <c r="B262" s="60" t="s">
        <v>375</v>
      </c>
      <c r="C262" s="55" t="s">
        <v>127</v>
      </c>
      <c r="D262" s="6">
        <v>100</v>
      </c>
      <c r="E262" s="6">
        <v>100</v>
      </c>
      <c r="F262" s="6">
        <v>100</v>
      </c>
      <c r="G262" s="27">
        <f t="shared" si="13"/>
        <v>1</v>
      </c>
    </row>
    <row r="263" spans="1:7" ht="34.5" customHeight="1" x14ac:dyDescent="0.25">
      <c r="A263" s="56">
        <v>8</v>
      </c>
      <c r="B263" s="11" t="s">
        <v>298</v>
      </c>
      <c r="C263" s="55" t="s">
        <v>146</v>
      </c>
      <c r="D263" s="15">
        <v>9072</v>
      </c>
      <c r="E263" s="15">
        <v>2600</v>
      </c>
      <c r="F263" s="15">
        <v>10718</v>
      </c>
      <c r="G263" s="27">
        <f t="shared" si="13"/>
        <v>4.1223076923076922</v>
      </c>
    </row>
    <row r="264" spans="1:7" ht="38.25" x14ac:dyDescent="0.25">
      <c r="A264" s="93" t="s">
        <v>427</v>
      </c>
      <c r="B264" s="93"/>
      <c r="C264" s="93"/>
      <c r="D264" s="93"/>
      <c r="E264" s="93"/>
      <c r="F264" s="93"/>
      <c r="G264" s="67" t="s">
        <v>299</v>
      </c>
    </row>
    <row r="265" spans="1:7" ht="225" x14ac:dyDescent="0.25">
      <c r="A265" s="56">
        <v>1</v>
      </c>
      <c r="B265" s="60" t="s">
        <v>104</v>
      </c>
      <c r="C265" s="56" t="s">
        <v>127</v>
      </c>
      <c r="D265" s="56">
        <v>1.3</v>
      </c>
      <c r="E265" s="56">
        <v>9.9</v>
      </c>
      <c r="F265" s="6">
        <v>0</v>
      </c>
      <c r="G265" s="71" t="s">
        <v>428</v>
      </c>
    </row>
    <row r="266" spans="1:7" ht="75" x14ac:dyDescent="0.25">
      <c r="A266" s="56">
        <v>2</v>
      </c>
      <c r="B266" s="60" t="s">
        <v>105</v>
      </c>
      <c r="C266" s="56" t="s">
        <v>127</v>
      </c>
      <c r="D266" s="56">
        <v>0.1</v>
      </c>
      <c r="E266" s="6">
        <v>3</v>
      </c>
      <c r="F266" s="56">
        <v>0.03</v>
      </c>
      <c r="G266" s="27">
        <f>E266/F266</f>
        <v>100</v>
      </c>
    </row>
    <row r="267" spans="1:7" ht="56.25" x14ac:dyDescent="0.25">
      <c r="A267" s="56">
        <v>3</v>
      </c>
      <c r="B267" s="60" t="s">
        <v>106</v>
      </c>
      <c r="C267" s="56" t="s">
        <v>127</v>
      </c>
      <c r="D267" s="6">
        <v>100</v>
      </c>
      <c r="E267" s="6">
        <v>100</v>
      </c>
      <c r="F267" s="6">
        <v>100</v>
      </c>
      <c r="G267" s="27">
        <f>F267/E267</f>
        <v>1</v>
      </c>
    </row>
    <row r="268" spans="1:7" ht="37.5" x14ac:dyDescent="0.25">
      <c r="A268" s="56">
        <v>4</v>
      </c>
      <c r="B268" s="60" t="s">
        <v>253</v>
      </c>
      <c r="C268" s="56" t="s">
        <v>127</v>
      </c>
      <c r="D268" s="56">
        <v>103.4</v>
      </c>
      <c r="E268" s="6">
        <v>100</v>
      </c>
      <c r="F268" s="6">
        <v>115</v>
      </c>
      <c r="G268" s="27">
        <f>F268/E268</f>
        <v>1.1499999999999999</v>
      </c>
    </row>
    <row r="269" spans="1:7" ht="37.5" x14ac:dyDescent="0.25">
      <c r="A269" s="56">
        <v>5</v>
      </c>
      <c r="B269" s="60" t="s">
        <v>107</v>
      </c>
      <c r="C269" s="56" t="s">
        <v>127</v>
      </c>
      <c r="D269" s="56">
        <v>0.3</v>
      </c>
      <c r="E269" s="6">
        <v>1</v>
      </c>
      <c r="F269" s="56">
        <v>0.2</v>
      </c>
      <c r="G269" s="28">
        <f>E269/F269</f>
        <v>5</v>
      </c>
    </row>
    <row r="270" spans="1:7" ht="56.25" x14ac:dyDescent="0.25">
      <c r="A270" s="56">
        <v>6</v>
      </c>
      <c r="B270" s="60" t="s">
        <v>108</v>
      </c>
      <c r="C270" s="56" t="s">
        <v>127</v>
      </c>
      <c r="D270" s="56">
        <v>99.2</v>
      </c>
      <c r="E270" s="56">
        <v>98.5</v>
      </c>
      <c r="F270" s="56">
        <v>99.6</v>
      </c>
      <c r="G270" s="27">
        <f>F270/E270</f>
        <v>1.0111675126903552</v>
      </c>
    </row>
    <row r="271" spans="1:7" ht="37.5" x14ac:dyDescent="0.25">
      <c r="A271" s="56">
        <v>7</v>
      </c>
      <c r="B271" s="60" t="s">
        <v>141</v>
      </c>
      <c r="C271" s="56" t="s">
        <v>127</v>
      </c>
      <c r="D271" s="6">
        <v>0</v>
      </c>
      <c r="E271" s="6">
        <v>0</v>
      </c>
      <c r="F271" s="6">
        <v>0</v>
      </c>
      <c r="G271" s="27">
        <v>1</v>
      </c>
    </row>
    <row r="272" spans="1:7" ht="56.25" x14ac:dyDescent="0.25">
      <c r="A272" s="56">
        <v>8</v>
      </c>
      <c r="B272" s="60" t="s">
        <v>142</v>
      </c>
      <c r="C272" s="56" t="s">
        <v>127</v>
      </c>
      <c r="D272" s="6">
        <v>0</v>
      </c>
      <c r="E272" s="6">
        <v>0</v>
      </c>
      <c r="F272" s="6">
        <v>0</v>
      </c>
      <c r="G272" s="27">
        <v>1</v>
      </c>
    </row>
    <row r="273" spans="1:7" ht="262.5" x14ac:dyDescent="0.25">
      <c r="A273" s="56">
        <v>9</v>
      </c>
      <c r="B273" s="60" t="s">
        <v>209</v>
      </c>
      <c r="C273" s="56" t="s">
        <v>127</v>
      </c>
      <c r="D273" s="56">
        <v>34.299999999999997</v>
      </c>
      <c r="E273" s="6">
        <v>50</v>
      </c>
      <c r="F273" s="6">
        <v>0</v>
      </c>
      <c r="G273" s="72" t="s">
        <v>429</v>
      </c>
    </row>
    <row r="274" spans="1:7" ht="56.25" x14ac:dyDescent="0.25">
      <c r="A274" s="56">
        <v>10</v>
      </c>
      <c r="B274" s="60" t="s">
        <v>254</v>
      </c>
      <c r="C274" s="56" t="s">
        <v>127</v>
      </c>
      <c r="D274" s="6">
        <v>0</v>
      </c>
      <c r="E274" s="6">
        <v>0</v>
      </c>
      <c r="F274" s="6">
        <v>0</v>
      </c>
      <c r="G274" s="27">
        <v>1</v>
      </c>
    </row>
    <row r="275" spans="1:7" ht="56.25" x14ac:dyDescent="0.25">
      <c r="A275" s="56">
        <v>11</v>
      </c>
      <c r="B275" s="60" t="s">
        <v>255</v>
      </c>
      <c r="C275" s="56" t="s">
        <v>127</v>
      </c>
      <c r="D275" s="56">
        <v>0.8</v>
      </c>
      <c r="E275" s="6">
        <v>10</v>
      </c>
      <c r="F275" s="56">
        <v>0.3</v>
      </c>
      <c r="G275" s="27">
        <f>E275/F275</f>
        <v>33.333333333333336</v>
      </c>
    </row>
    <row r="276" spans="1:7" ht="225" x14ac:dyDescent="0.25">
      <c r="A276" s="56">
        <v>12</v>
      </c>
      <c r="B276" s="60" t="s">
        <v>430</v>
      </c>
      <c r="C276" s="56" t="s">
        <v>127</v>
      </c>
      <c r="D276" s="6">
        <v>1</v>
      </c>
      <c r="E276" s="6">
        <v>1</v>
      </c>
      <c r="F276" s="6">
        <v>0</v>
      </c>
      <c r="G276" s="43" t="s">
        <v>431</v>
      </c>
    </row>
    <row r="277" spans="1:7" ht="112.5" x14ac:dyDescent="0.25">
      <c r="A277" s="56">
        <v>13</v>
      </c>
      <c r="B277" s="60" t="s">
        <v>272</v>
      </c>
      <c r="C277" s="56" t="s">
        <v>127</v>
      </c>
      <c r="D277" s="6">
        <v>100</v>
      </c>
      <c r="E277" s="6">
        <v>100</v>
      </c>
      <c r="F277" s="6">
        <v>100</v>
      </c>
      <c r="G277" s="27">
        <f>F277/E277</f>
        <v>1</v>
      </c>
    </row>
    <row r="278" spans="1:7" ht="46.5" customHeight="1" x14ac:dyDescent="0.25">
      <c r="A278" s="94" t="s">
        <v>395</v>
      </c>
      <c r="B278" s="94"/>
      <c r="C278" s="94"/>
      <c r="D278" s="94"/>
      <c r="E278" s="94"/>
      <c r="F278" s="94"/>
      <c r="G278" s="68" t="s">
        <v>465</v>
      </c>
    </row>
    <row r="279" spans="1:7" ht="37.5" x14ac:dyDescent="0.25">
      <c r="A279" s="56">
        <v>1</v>
      </c>
      <c r="B279" s="60" t="s">
        <v>132</v>
      </c>
      <c r="C279" s="56" t="s">
        <v>127</v>
      </c>
      <c r="D279" s="6">
        <v>87.9</v>
      </c>
      <c r="E279" s="6">
        <v>88.3</v>
      </c>
      <c r="F279" s="6">
        <v>88.3</v>
      </c>
      <c r="G279" s="27">
        <f>F279/E279</f>
        <v>1</v>
      </c>
    </row>
    <row r="280" spans="1:7" ht="37.5" x14ac:dyDescent="0.25">
      <c r="A280" s="56">
        <v>2</v>
      </c>
      <c r="B280" s="60" t="s">
        <v>133</v>
      </c>
      <c r="C280" s="56" t="s">
        <v>127</v>
      </c>
      <c r="D280" s="6">
        <v>87.7</v>
      </c>
      <c r="E280" s="6">
        <v>87.8</v>
      </c>
      <c r="F280" s="6">
        <v>87.8</v>
      </c>
      <c r="G280" s="27">
        <f>F280/E280</f>
        <v>1</v>
      </c>
    </row>
    <row r="281" spans="1:7" ht="37.5" x14ac:dyDescent="0.25">
      <c r="A281" s="56">
        <v>3</v>
      </c>
      <c r="B281" s="60" t="s">
        <v>134</v>
      </c>
      <c r="C281" s="56" t="s">
        <v>127</v>
      </c>
      <c r="D281" s="6">
        <v>57.7</v>
      </c>
      <c r="E281" s="6">
        <v>57.7</v>
      </c>
      <c r="F281" s="6">
        <v>57.7</v>
      </c>
      <c r="G281" s="27">
        <f>E281/F281</f>
        <v>1</v>
      </c>
    </row>
    <row r="282" spans="1:7" ht="93.75" x14ac:dyDescent="0.25">
      <c r="A282" s="56">
        <v>4</v>
      </c>
      <c r="B282" s="60" t="s">
        <v>135</v>
      </c>
      <c r="C282" s="56" t="s">
        <v>127</v>
      </c>
      <c r="D282" s="6">
        <v>96</v>
      </c>
      <c r="E282" s="6">
        <v>96</v>
      </c>
      <c r="F282" s="6">
        <v>96</v>
      </c>
      <c r="G282" s="27">
        <f>F282/E282</f>
        <v>1</v>
      </c>
    </row>
    <row r="283" spans="1:7" ht="93.75" x14ac:dyDescent="0.25">
      <c r="A283" s="56">
        <v>5</v>
      </c>
      <c r="B283" s="60" t="s">
        <v>136</v>
      </c>
      <c r="C283" s="56" t="s">
        <v>127</v>
      </c>
      <c r="D283" s="6">
        <v>96</v>
      </c>
      <c r="E283" s="6">
        <v>96</v>
      </c>
      <c r="F283" s="6">
        <v>96</v>
      </c>
      <c r="G283" s="27">
        <f>F283/E283</f>
        <v>1</v>
      </c>
    </row>
    <row r="284" spans="1:7" ht="56.25" x14ac:dyDescent="0.25">
      <c r="A284" s="56">
        <v>6</v>
      </c>
      <c r="B284" s="60" t="s">
        <v>137</v>
      </c>
      <c r="C284" s="56" t="s">
        <v>127</v>
      </c>
      <c r="D284" s="6">
        <v>100</v>
      </c>
      <c r="E284" s="6">
        <v>100</v>
      </c>
      <c r="F284" s="6">
        <v>100</v>
      </c>
      <c r="G284" s="27">
        <f>F284/E284</f>
        <v>1</v>
      </c>
    </row>
    <row r="285" spans="1:7" ht="56.25" x14ac:dyDescent="0.25">
      <c r="A285" s="56">
        <v>7</v>
      </c>
      <c r="B285" s="60" t="s">
        <v>396</v>
      </c>
      <c r="C285" s="56" t="s">
        <v>127</v>
      </c>
      <c r="D285" s="6">
        <v>75</v>
      </c>
      <c r="E285" s="6">
        <v>75</v>
      </c>
      <c r="F285" s="6">
        <v>75</v>
      </c>
      <c r="G285" s="27">
        <f>F285/E285</f>
        <v>1</v>
      </c>
    </row>
    <row r="286" spans="1:7" ht="75" x14ac:dyDescent="0.25">
      <c r="A286" s="56">
        <v>8</v>
      </c>
      <c r="B286" s="60" t="s">
        <v>138</v>
      </c>
      <c r="C286" s="56" t="s">
        <v>140</v>
      </c>
      <c r="D286" s="15">
        <v>3651</v>
      </c>
      <c r="E286" s="15">
        <v>3651</v>
      </c>
      <c r="F286" s="15">
        <v>3651</v>
      </c>
      <c r="G286" s="27">
        <f>E286/F286</f>
        <v>1</v>
      </c>
    </row>
    <row r="287" spans="1:7" ht="37.5" x14ac:dyDescent="0.25">
      <c r="A287" s="56">
        <v>9</v>
      </c>
      <c r="B287" s="60" t="s">
        <v>139</v>
      </c>
      <c r="C287" s="56" t="s">
        <v>140</v>
      </c>
      <c r="D287" s="15">
        <v>136520</v>
      </c>
      <c r="E287" s="15">
        <v>137210</v>
      </c>
      <c r="F287" s="15">
        <v>137210</v>
      </c>
      <c r="G287" s="27">
        <f>E287/F287</f>
        <v>1</v>
      </c>
    </row>
    <row r="288" spans="1:7" ht="37.5" x14ac:dyDescent="0.25">
      <c r="A288" s="56">
        <v>10</v>
      </c>
      <c r="B288" s="60" t="s">
        <v>251</v>
      </c>
      <c r="C288" s="56" t="s">
        <v>140</v>
      </c>
      <c r="D288" s="2">
        <v>1520</v>
      </c>
      <c r="E288" s="15">
        <v>900</v>
      </c>
      <c r="F288" s="15">
        <v>900</v>
      </c>
      <c r="G288" s="27">
        <f>F288/E288</f>
        <v>1</v>
      </c>
    </row>
    <row r="289" spans="1:7" ht="65.25" customHeight="1" x14ac:dyDescent="0.25">
      <c r="A289" s="56">
        <v>11</v>
      </c>
      <c r="B289" s="60" t="s">
        <v>252</v>
      </c>
      <c r="C289" s="56" t="s">
        <v>128</v>
      </c>
      <c r="D289" s="2">
        <v>270</v>
      </c>
      <c r="E289" s="15">
        <v>290</v>
      </c>
      <c r="F289" s="15">
        <v>290</v>
      </c>
      <c r="G289" s="27">
        <f>E289/F289</f>
        <v>1</v>
      </c>
    </row>
    <row r="290" spans="1:7" ht="37.5" x14ac:dyDescent="0.25">
      <c r="A290" s="56">
        <v>12</v>
      </c>
      <c r="B290" s="60" t="s">
        <v>174</v>
      </c>
      <c r="C290" s="56" t="s">
        <v>127</v>
      </c>
      <c r="D290" s="6">
        <v>57.4</v>
      </c>
      <c r="E290" s="56">
        <v>59.3</v>
      </c>
      <c r="F290" s="56">
        <v>59.3</v>
      </c>
      <c r="G290" s="27">
        <f>F290/E290</f>
        <v>1</v>
      </c>
    </row>
    <row r="291" spans="1:7" ht="56.25" x14ac:dyDescent="0.25">
      <c r="A291" s="56">
        <v>13</v>
      </c>
      <c r="B291" s="60" t="s">
        <v>397</v>
      </c>
      <c r="C291" s="56" t="s">
        <v>127</v>
      </c>
      <c r="D291" s="6">
        <v>81.900000000000006</v>
      </c>
      <c r="E291" s="56">
        <v>81.900000000000006</v>
      </c>
      <c r="F291" s="56">
        <v>81.900000000000006</v>
      </c>
      <c r="G291" s="27">
        <f>E291/F291</f>
        <v>1</v>
      </c>
    </row>
    <row r="292" spans="1:7" s="50" customFormat="1" ht="75" x14ac:dyDescent="0.25">
      <c r="A292" s="56">
        <v>14</v>
      </c>
      <c r="B292" s="60" t="s">
        <v>398</v>
      </c>
      <c r="C292" s="56" t="s">
        <v>127</v>
      </c>
      <c r="D292" s="25">
        <v>0.39</v>
      </c>
      <c r="E292" s="56">
        <v>0.39</v>
      </c>
      <c r="F292" s="56">
        <v>0.39</v>
      </c>
      <c r="G292" s="27">
        <f>E292/F292</f>
        <v>1</v>
      </c>
    </row>
    <row r="293" spans="1:7" ht="56.25" x14ac:dyDescent="0.25">
      <c r="A293" s="56">
        <v>15</v>
      </c>
      <c r="B293" s="60" t="s">
        <v>399</v>
      </c>
      <c r="C293" s="56" t="s">
        <v>127</v>
      </c>
      <c r="D293" s="25" t="s">
        <v>345</v>
      </c>
      <c r="E293" s="6">
        <v>100</v>
      </c>
      <c r="F293" s="6">
        <v>0</v>
      </c>
      <c r="G293" s="27">
        <f>F293/E293</f>
        <v>0</v>
      </c>
    </row>
    <row r="294" spans="1:7" ht="40.5" customHeight="1" x14ac:dyDescent="0.25">
      <c r="A294" s="93" t="s">
        <v>383</v>
      </c>
      <c r="B294" s="93"/>
      <c r="C294" s="93"/>
      <c r="D294" s="93"/>
      <c r="E294" s="93"/>
      <c r="F294" s="93"/>
      <c r="G294" s="67" t="s">
        <v>300</v>
      </c>
    </row>
    <row r="295" spans="1:7" ht="37.5" x14ac:dyDescent="0.25">
      <c r="A295" s="56">
        <v>1</v>
      </c>
      <c r="B295" s="60" t="s">
        <v>109</v>
      </c>
      <c r="C295" s="56" t="s">
        <v>127</v>
      </c>
      <c r="D295" s="6">
        <v>100</v>
      </c>
      <c r="E295" s="6">
        <v>100</v>
      </c>
      <c r="F295" s="6">
        <v>100</v>
      </c>
      <c r="G295" s="27">
        <f t="shared" ref="G295:G301" si="14">F295/E295</f>
        <v>1</v>
      </c>
    </row>
    <row r="296" spans="1:7" ht="56.25" x14ac:dyDescent="0.25">
      <c r="A296" s="56">
        <v>2</v>
      </c>
      <c r="B296" s="60" t="s">
        <v>110</v>
      </c>
      <c r="C296" s="56" t="s">
        <v>127</v>
      </c>
      <c r="D296" s="56">
        <v>97</v>
      </c>
      <c r="E296" s="56">
        <v>97</v>
      </c>
      <c r="F296" s="56">
        <v>97</v>
      </c>
      <c r="G296" s="27">
        <f t="shared" si="14"/>
        <v>1</v>
      </c>
    </row>
    <row r="297" spans="1:7" ht="56.25" x14ac:dyDescent="0.25">
      <c r="A297" s="56">
        <v>3</v>
      </c>
      <c r="B297" s="60" t="s">
        <v>111</v>
      </c>
      <c r="C297" s="56" t="s">
        <v>128</v>
      </c>
      <c r="D297" s="56">
        <v>5</v>
      </c>
      <c r="E297" s="56">
        <v>5</v>
      </c>
      <c r="F297" s="56">
        <v>5</v>
      </c>
      <c r="G297" s="27">
        <f t="shared" si="14"/>
        <v>1</v>
      </c>
    </row>
    <row r="298" spans="1:7" ht="67.5" customHeight="1" x14ac:dyDescent="0.25">
      <c r="A298" s="56">
        <v>4</v>
      </c>
      <c r="B298" s="60" t="s">
        <v>112</v>
      </c>
      <c r="C298" s="56" t="s">
        <v>146</v>
      </c>
      <c r="D298" s="55">
        <v>2</v>
      </c>
      <c r="E298" s="56">
        <v>1</v>
      </c>
      <c r="F298" s="56">
        <v>1</v>
      </c>
      <c r="G298" s="27">
        <f t="shared" si="14"/>
        <v>1</v>
      </c>
    </row>
    <row r="299" spans="1:7" ht="56.25" x14ac:dyDescent="0.25">
      <c r="A299" s="56">
        <v>5</v>
      </c>
      <c r="B299" s="60" t="s">
        <v>113</v>
      </c>
      <c r="C299" s="56" t="s">
        <v>127</v>
      </c>
      <c r="D299" s="6">
        <v>99</v>
      </c>
      <c r="E299" s="6">
        <v>99</v>
      </c>
      <c r="F299" s="6">
        <v>99</v>
      </c>
      <c r="G299" s="27">
        <f t="shared" si="14"/>
        <v>1</v>
      </c>
    </row>
    <row r="300" spans="1:7" ht="50.25" customHeight="1" x14ac:dyDescent="0.25">
      <c r="A300" s="56">
        <v>6</v>
      </c>
      <c r="B300" s="60" t="s">
        <v>384</v>
      </c>
      <c r="C300" s="56" t="s">
        <v>127</v>
      </c>
      <c r="D300" s="6">
        <v>100</v>
      </c>
      <c r="E300" s="6">
        <v>100</v>
      </c>
      <c r="F300" s="6">
        <v>100</v>
      </c>
      <c r="G300" s="27">
        <f t="shared" si="14"/>
        <v>1</v>
      </c>
    </row>
    <row r="301" spans="1:7" ht="64.5" customHeight="1" x14ac:dyDescent="0.25">
      <c r="A301" s="56">
        <v>7</v>
      </c>
      <c r="B301" s="60" t="s">
        <v>114</v>
      </c>
      <c r="C301" s="56" t="s">
        <v>127</v>
      </c>
      <c r="D301" s="6">
        <v>100</v>
      </c>
      <c r="E301" s="6">
        <v>100</v>
      </c>
      <c r="F301" s="6">
        <v>100</v>
      </c>
      <c r="G301" s="27">
        <f t="shared" si="14"/>
        <v>1</v>
      </c>
    </row>
    <row r="302" spans="1:7" ht="53.25" customHeight="1" x14ac:dyDescent="0.25">
      <c r="A302" s="93" t="s">
        <v>385</v>
      </c>
      <c r="B302" s="93"/>
      <c r="C302" s="93"/>
      <c r="D302" s="93"/>
      <c r="E302" s="93"/>
      <c r="F302" s="93"/>
      <c r="G302" s="67" t="s">
        <v>299</v>
      </c>
    </row>
    <row r="303" spans="1:7" ht="37.5" x14ac:dyDescent="0.25">
      <c r="A303" s="56">
        <v>1</v>
      </c>
      <c r="B303" s="60" t="s">
        <v>78</v>
      </c>
      <c r="C303" s="55" t="s">
        <v>150</v>
      </c>
      <c r="D303" s="56">
        <v>580</v>
      </c>
      <c r="E303" s="56">
        <v>580</v>
      </c>
      <c r="F303" s="56">
        <v>580</v>
      </c>
      <c r="G303" s="27">
        <f t="shared" ref="G303:G309" si="15">F303/E303</f>
        <v>1</v>
      </c>
    </row>
    <row r="304" spans="1:7" ht="56.25" x14ac:dyDescent="0.25">
      <c r="A304" s="56">
        <v>2</v>
      </c>
      <c r="B304" s="60" t="s">
        <v>386</v>
      </c>
      <c r="C304" s="55" t="s">
        <v>150</v>
      </c>
      <c r="D304" s="15">
        <v>80</v>
      </c>
      <c r="E304" s="15">
        <v>80</v>
      </c>
      <c r="F304" s="15">
        <v>80</v>
      </c>
      <c r="G304" s="27">
        <f t="shared" si="15"/>
        <v>1</v>
      </c>
    </row>
    <row r="305" spans="1:7" x14ac:dyDescent="0.25">
      <c r="A305" s="56">
        <v>3</v>
      </c>
      <c r="B305" s="60" t="s">
        <v>166</v>
      </c>
      <c r="C305" s="55" t="s">
        <v>150</v>
      </c>
      <c r="D305" s="56">
        <v>47</v>
      </c>
      <c r="E305" s="56">
        <v>47</v>
      </c>
      <c r="F305" s="56">
        <v>47</v>
      </c>
      <c r="G305" s="27">
        <f t="shared" si="15"/>
        <v>1</v>
      </c>
    </row>
    <row r="306" spans="1:7" ht="24" customHeight="1" x14ac:dyDescent="0.25">
      <c r="A306" s="56">
        <v>4</v>
      </c>
      <c r="B306" s="11" t="s">
        <v>262</v>
      </c>
      <c r="C306" s="55" t="s">
        <v>153</v>
      </c>
      <c r="D306" s="15">
        <v>2200</v>
      </c>
      <c r="E306" s="15">
        <v>2200</v>
      </c>
      <c r="F306" s="15">
        <v>2200</v>
      </c>
      <c r="G306" s="27">
        <f t="shared" si="15"/>
        <v>1</v>
      </c>
    </row>
    <row r="307" spans="1:7" ht="64.5" customHeight="1" x14ac:dyDescent="0.25">
      <c r="A307" s="56">
        <v>5</v>
      </c>
      <c r="B307" s="60" t="s">
        <v>301</v>
      </c>
      <c r="C307" s="55" t="s">
        <v>150</v>
      </c>
      <c r="D307" s="2">
        <v>884</v>
      </c>
      <c r="E307" s="15">
        <v>884</v>
      </c>
      <c r="F307" s="15">
        <v>884</v>
      </c>
      <c r="G307" s="27">
        <f t="shared" si="15"/>
        <v>1</v>
      </c>
    </row>
    <row r="308" spans="1:7" s="49" customFormat="1" ht="64.5" customHeight="1" x14ac:dyDescent="0.25">
      <c r="A308" s="56">
        <v>6</v>
      </c>
      <c r="B308" s="60" t="s">
        <v>302</v>
      </c>
      <c r="C308" s="55" t="s">
        <v>150</v>
      </c>
      <c r="D308" s="2">
        <v>12</v>
      </c>
      <c r="E308" s="15">
        <v>4</v>
      </c>
      <c r="F308" s="15">
        <v>4</v>
      </c>
      <c r="G308" s="27">
        <f t="shared" ref="G308" si="16">F308/E308</f>
        <v>1</v>
      </c>
    </row>
    <row r="309" spans="1:7" ht="62.25" customHeight="1" x14ac:dyDescent="0.25">
      <c r="A309" s="56">
        <v>7</v>
      </c>
      <c r="B309" s="60" t="s">
        <v>387</v>
      </c>
      <c r="C309" s="55" t="s">
        <v>150</v>
      </c>
      <c r="D309" s="2" t="s">
        <v>345</v>
      </c>
      <c r="E309" s="15">
        <v>1</v>
      </c>
      <c r="F309" s="15">
        <v>1</v>
      </c>
      <c r="G309" s="27">
        <f t="shared" si="15"/>
        <v>1</v>
      </c>
    </row>
    <row r="310" spans="1:7" ht="48" customHeight="1" x14ac:dyDescent="0.25">
      <c r="A310" s="93" t="s">
        <v>388</v>
      </c>
      <c r="B310" s="93"/>
      <c r="C310" s="93"/>
      <c r="D310" s="93"/>
      <c r="E310" s="93"/>
      <c r="F310" s="93"/>
      <c r="G310" s="67" t="s">
        <v>300</v>
      </c>
    </row>
    <row r="311" spans="1:7" ht="37.5" x14ac:dyDescent="0.25">
      <c r="A311" s="55">
        <v>1</v>
      </c>
      <c r="B311" s="60" t="s">
        <v>193</v>
      </c>
      <c r="C311" s="55" t="s">
        <v>127</v>
      </c>
      <c r="D311" s="9">
        <v>34</v>
      </c>
      <c r="E311" s="9">
        <v>34.6</v>
      </c>
      <c r="F311" s="9">
        <v>34.6</v>
      </c>
      <c r="G311" s="27">
        <f>F311/E311</f>
        <v>1</v>
      </c>
    </row>
    <row r="312" spans="1:7" ht="30" customHeight="1" x14ac:dyDescent="0.25">
      <c r="A312" s="55">
        <v>2</v>
      </c>
      <c r="B312" s="60" t="s">
        <v>389</v>
      </c>
      <c r="C312" s="55" t="s">
        <v>146</v>
      </c>
      <c r="D312" s="2">
        <v>8800</v>
      </c>
      <c r="E312" s="2">
        <v>8850</v>
      </c>
      <c r="F312" s="2">
        <v>8850</v>
      </c>
      <c r="G312" s="27">
        <f>F312/E312</f>
        <v>1</v>
      </c>
    </row>
    <row r="313" spans="1:7" ht="37.5" x14ac:dyDescent="0.25">
      <c r="A313" s="55">
        <v>3</v>
      </c>
      <c r="B313" s="60" t="s">
        <v>190</v>
      </c>
      <c r="C313" s="55" t="s">
        <v>128</v>
      </c>
      <c r="D313" s="55">
        <v>380</v>
      </c>
      <c r="E313" s="55">
        <v>385</v>
      </c>
      <c r="F313" s="55">
        <v>385</v>
      </c>
      <c r="G313" s="27">
        <f t="shared" ref="G313:G329" si="17">F313/E313</f>
        <v>1</v>
      </c>
    </row>
    <row r="314" spans="1:7" x14ac:dyDescent="0.25">
      <c r="A314" s="55">
        <v>4</v>
      </c>
      <c r="B314" s="60" t="s">
        <v>67</v>
      </c>
      <c r="C314" s="55" t="s">
        <v>128</v>
      </c>
      <c r="D314" s="2">
        <v>7779</v>
      </c>
      <c r="E314" s="2">
        <v>7710</v>
      </c>
      <c r="F314" s="2">
        <v>7832</v>
      </c>
      <c r="G314" s="27">
        <f t="shared" si="17"/>
        <v>1.0158236057068741</v>
      </c>
    </row>
    <row r="315" spans="1:7" ht="37.5" x14ac:dyDescent="0.25">
      <c r="A315" s="55">
        <v>5</v>
      </c>
      <c r="B315" s="60" t="s">
        <v>390</v>
      </c>
      <c r="C315" s="55" t="s">
        <v>146</v>
      </c>
      <c r="D315" s="2">
        <v>24700</v>
      </c>
      <c r="E315" s="2">
        <v>24900</v>
      </c>
      <c r="F315" s="2">
        <v>24900</v>
      </c>
      <c r="G315" s="27">
        <f t="shared" si="17"/>
        <v>1</v>
      </c>
    </row>
    <row r="316" spans="1:7" ht="37.5" x14ac:dyDescent="0.25">
      <c r="A316" s="55">
        <v>6</v>
      </c>
      <c r="B316" s="60" t="s">
        <v>68</v>
      </c>
      <c r="C316" s="55" t="s">
        <v>128</v>
      </c>
      <c r="D316" s="2">
        <v>1119</v>
      </c>
      <c r="E316" s="2">
        <v>1050</v>
      </c>
      <c r="F316" s="2">
        <v>1126</v>
      </c>
      <c r="G316" s="27">
        <f t="shared" si="17"/>
        <v>1.0723809523809524</v>
      </c>
    </row>
    <row r="317" spans="1:7" ht="37.5" x14ac:dyDescent="0.25">
      <c r="A317" s="55">
        <v>7</v>
      </c>
      <c r="B317" s="60" t="s">
        <v>69</v>
      </c>
      <c r="C317" s="55" t="s">
        <v>128</v>
      </c>
      <c r="D317" s="2">
        <v>2768</v>
      </c>
      <c r="E317" s="2">
        <v>1550</v>
      </c>
      <c r="F317" s="2">
        <v>2771</v>
      </c>
      <c r="G317" s="27">
        <f t="shared" si="17"/>
        <v>1.7877419354838711</v>
      </c>
    </row>
    <row r="318" spans="1:7" ht="37.5" x14ac:dyDescent="0.25">
      <c r="A318" s="55">
        <v>8</v>
      </c>
      <c r="B318" s="60" t="s">
        <v>391</v>
      </c>
      <c r="C318" s="55" t="s">
        <v>146</v>
      </c>
      <c r="D318" s="2">
        <v>42819</v>
      </c>
      <c r="E318" s="2">
        <v>34100</v>
      </c>
      <c r="F318" s="2">
        <v>42906</v>
      </c>
      <c r="G318" s="27">
        <f t="shared" si="17"/>
        <v>1.2582404692082112</v>
      </c>
    </row>
    <row r="319" spans="1:7" ht="37.5" x14ac:dyDescent="0.25">
      <c r="A319" s="55">
        <v>9</v>
      </c>
      <c r="B319" s="60" t="s">
        <v>70</v>
      </c>
      <c r="C319" s="55" t="s">
        <v>128</v>
      </c>
      <c r="D319" s="55">
        <v>620</v>
      </c>
      <c r="E319" s="55">
        <v>630</v>
      </c>
      <c r="F319" s="55">
        <v>630</v>
      </c>
      <c r="G319" s="27">
        <f t="shared" si="17"/>
        <v>1</v>
      </c>
    </row>
    <row r="320" spans="1:7" ht="56.25" x14ac:dyDescent="0.25">
      <c r="A320" s="55">
        <v>10</v>
      </c>
      <c r="B320" s="60" t="s">
        <v>71</v>
      </c>
      <c r="C320" s="55" t="s">
        <v>146</v>
      </c>
      <c r="D320" s="55">
        <v>160</v>
      </c>
      <c r="E320" s="55">
        <v>170</v>
      </c>
      <c r="F320" s="55">
        <v>170</v>
      </c>
      <c r="G320" s="27">
        <f t="shared" si="17"/>
        <v>1</v>
      </c>
    </row>
    <row r="321" spans="1:7" ht="37.5" x14ac:dyDescent="0.25">
      <c r="A321" s="55">
        <v>11</v>
      </c>
      <c r="B321" s="60" t="s">
        <v>72</v>
      </c>
      <c r="C321" s="55" t="s">
        <v>128</v>
      </c>
      <c r="D321" s="55">
        <v>240</v>
      </c>
      <c r="E321" s="55">
        <v>260</v>
      </c>
      <c r="F321" s="55">
        <v>260</v>
      </c>
      <c r="G321" s="27">
        <f t="shared" si="17"/>
        <v>1</v>
      </c>
    </row>
    <row r="322" spans="1:7" ht="37.5" x14ac:dyDescent="0.25">
      <c r="A322" s="55">
        <v>12</v>
      </c>
      <c r="B322" s="60" t="s">
        <v>73</v>
      </c>
      <c r="C322" s="55" t="s">
        <v>127</v>
      </c>
      <c r="D322" s="55">
        <v>13.5</v>
      </c>
      <c r="E322" s="9">
        <v>14</v>
      </c>
      <c r="F322" s="9">
        <v>14</v>
      </c>
      <c r="G322" s="27">
        <f t="shared" si="17"/>
        <v>1</v>
      </c>
    </row>
    <row r="323" spans="1:7" ht="37.5" x14ac:dyDescent="0.25">
      <c r="A323" s="55">
        <v>13</v>
      </c>
      <c r="B323" s="60" t="s">
        <v>74</v>
      </c>
      <c r="C323" s="55" t="s">
        <v>150</v>
      </c>
      <c r="D323" s="55">
        <v>450</v>
      </c>
      <c r="E323" s="55">
        <v>350</v>
      </c>
      <c r="F323" s="55">
        <v>459</v>
      </c>
      <c r="G323" s="27">
        <f t="shared" si="17"/>
        <v>1.3114285714285714</v>
      </c>
    </row>
    <row r="324" spans="1:7" ht="37.5" x14ac:dyDescent="0.25">
      <c r="A324" s="55">
        <v>14</v>
      </c>
      <c r="B324" s="60" t="s">
        <v>191</v>
      </c>
      <c r="C324" s="55" t="s">
        <v>150</v>
      </c>
      <c r="D324" s="55">
        <v>90</v>
      </c>
      <c r="E324" s="55">
        <v>65</v>
      </c>
      <c r="F324" s="55">
        <v>97</v>
      </c>
      <c r="G324" s="27">
        <f t="shared" si="17"/>
        <v>1.4923076923076923</v>
      </c>
    </row>
    <row r="325" spans="1:7" ht="37.5" x14ac:dyDescent="0.25">
      <c r="A325" s="55">
        <v>15</v>
      </c>
      <c r="B325" s="60" t="s">
        <v>75</v>
      </c>
      <c r="C325" s="55" t="s">
        <v>128</v>
      </c>
      <c r="D325" s="2">
        <v>4057</v>
      </c>
      <c r="E325" s="2">
        <v>3850</v>
      </c>
      <c r="F325" s="2">
        <v>4614</v>
      </c>
      <c r="G325" s="27">
        <f t="shared" si="17"/>
        <v>1.1984415584415584</v>
      </c>
    </row>
    <row r="326" spans="1:7" ht="37.5" x14ac:dyDescent="0.25">
      <c r="A326" s="55">
        <v>16</v>
      </c>
      <c r="B326" s="60" t="s">
        <v>392</v>
      </c>
      <c r="C326" s="55" t="s">
        <v>146</v>
      </c>
      <c r="D326" s="2">
        <v>52693</v>
      </c>
      <c r="E326" s="2">
        <v>45900</v>
      </c>
      <c r="F326" s="2">
        <v>55123</v>
      </c>
      <c r="G326" s="27">
        <f t="shared" si="17"/>
        <v>1.2009368191721133</v>
      </c>
    </row>
    <row r="327" spans="1:7" x14ac:dyDescent="0.25">
      <c r="A327" s="55">
        <v>17</v>
      </c>
      <c r="B327" s="60" t="s">
        <v>76</v>
      </c>
      <c r="C327" s="55" t="s">
        <v>128</v>
      </c>
      <c r="D327" s="55">
        <v>138</v>
      </c>
      <c r="E327" s="55">
        <v>139</v>
      </c>
      <c r="F327" s="55">
        <v>139</v>
      </c>
      <c r="G327" s="27">
        <f t="shared" si="17"/>
        <v>1</v>
      </c>
    </row>
    <row r="328" spans="1:7" ht="37.5" x14ac:dyDescent="0.25">
      <c r="A328" s="55">
        <v>18</v>
      </c>
      <c r="B328" s="60" t="s">
        <v>77</v>
      </c>
      <c r="C328" s="55" t="s">
        <v>146</v>
      </c>
      <c r="D328" s="2">
        <v>2350</v>
      </c>
      <c r="E328" s="2">
        <v>2350</v>
      </c>
      <c r="F328" s="2">
        <v>2426</v>
      </c>
      <c r="G328" s="27">
        <f t="shared" si="17"/>
        <v>1.0323404255319149</v>
      </c>
    </row>
    <row r="329" spans="1:7" ht="56.25" x14ac:dyDescent="0.25">
      <c r="A329" s="55">
        <v>19</v>
      </c>
      <c r="B329" s="60" t="s">
        <v>192</v>
      </c>
      <c r="C329" s="55" t="s">
        <v>128</v>
      </c>
      <c r="D329" s="2">
        <v>3300</v>
      </c>
      <c r="E329" s="2">
        <v>3350</v>
      </c>
      <c r="F329" s="2">
        <v>3351</v>
      </c>
      <c r="G329" s="27">
        <f t="shared" si="17"/>
        <v>1.0002985074626867</v>
      </c>
    </row>
    <row r="330" spans="1:7" ht="49.5" customHeight="1" x14ac:dyDescent="0.25">
      <c r="A330" s="93" t="s">
        <v>393</v>
      </c>
      <c r="B330" s="93"/>
      <c r="C330" s="93"/>
      <c r="D330" s="93"/>
      <c r="E330" s="93"/>
      <c r="F330" s="93"/>
      <c r="G330" s="67" t="s">
        <v>300</v>
      </c>
    </row>
    <row r="331" spans="1:7" ht="75" x14ac:dyDescent="0.25">
      <c r="A331" s="56">
        <v>1</v>
      </c>
      <c r="B331" s="60" t="s">
        <v>94</v>
      </c>
      <c r="C331" s="56" t="s">
        <v>128</v>
      </c>
      <c r="D331" s="56">
        <v>18</v>
      </c>
      <c r="E331" s="56">
        <v>4</v>
      </c>
      <c r="F331" s="56">
        <v>4</v>
      </c>
      <c r="G331" s="27">
        <f>F331/E331</f>
        <v>1</v>
      </c>
    </row>
    <row r="332" spans="1:7" ht="67.5" customHeight="1" x14ac:dyDescent="0.25">
      <c r="A332" s="56">
        <v>2</v>
      </c>
      <c r="B332" s="60" t="s">
        <v>199</v>
      </c>
      <c r="C332" s="56" t="s">
        <v>128</v>
      </c>
      <c r="D332" s="56">
        <v>6</v>
      </c>
      <c r="E332" s="56">
        <v>3</v>
      </c>
      <c r="F332" s="56">
        <v>3</v>
      </c>
      <c r="G332" s="27">
        <f>F332/E332</f>
        <v>1</v>
      </c>
    </row>
    <row r="333" spans="1:7" ht="48" customHeight="1" x14ac:dyDescent="0.25">
      <c r="A333" s="56">
        <v>3</v>
      </c>
      <c r="B333" s="60" t="s">
        <v>167</v>
      </c>
      <c r="C333" s="56" t="s">
        <v>127</v>
      </c>
      <c r="D333" s="56">
        <v>21.02</v>
      </c>
      <c r="E333" s="6">
        <v>21.6</v>
      </c>
      <c r="F333" s="56">
        <v>21.63</v>
      </c>
      <c r="G333" s="27">
        <f>E333/F333</f>
        <v>0.99861303744798902</v>
      </c>
    </row>
    <row r="334" spans="1:7" ht="43.5" customHeight="1" x14ac:dyDescent="0.25">
      <c r="A334" s="56">
        <v>4</v>
      </c>
      <c r="B334" s="11" t="s">
        <v>168</v>
      </c>
      <c r="C334" s="56" t="s">
        <v>127</v>
      </c>
      <c r="D334" s="56">
        <v>48.88</v>
      </c>
      <c r="E334" s="56">
        <v>49.7</v>
      </c>
      <c r="F334" s="56">
        <v>49.44</v>
      </c>
      <c r="G334" s="27">
        <f>F334/E334</f>
        <v>0.99476861167002006</v>
      </c>
    </row>
    <row r="335" spans="1:7" ht="37.5" x14ac:dyDescent="0.25">
      <c r="A335" s="56">
        <v>5</v>
      </c>
      <c r="B335" s="60" t="s">
        <v>97</v>
      </c>
      <c r="C335" s="55" t="s">
        <v>169</v>
      </c>
      <c r="D335" s="5">
        <v>0.18</v>
      </c>
      <c r="E335" s="56">
        <v>0.18099999999999999</v>
      </c>
      <c r="F335" s="5">
        <v>0.18</v>
      </c>
      <c r="G335" s="27">
        <f>F335/E335</f>
        <v>0.99447513812154698</v>
      </c>
    </row>
    <row r="336" spans="1:7" ht="39" customHeight="1" x14ac:dyDescent="0.25">
      <c r="A336" s="56"/>
      <c r="B336" s="24" t="s">
        <v>394</v>
      </c>
      <c r="C336" s="55"/>
      <c r="D336" s="56"/>
      <c r="E336" s="56"/>
      <c r="F336" s="56"/>
      <c r="G336" s="27"/>
    </row>
    <row r="337" spans="1:7" x14ac:dyDescent="0.25">
      <c r="A337" s="56">
        <v>6</v>
      </c>
      <c r="B337" s="24" t="s">
        <v>200</v>
      </c>
      <c r="C337" s="56" t="s">
        <v>170</v>
      </c>
      <c r="D337" s="56">
        <v>62.22</v>
      </c>
      <c r="E337" s="56">
        <v>66.319999999999993</v>
      </c>
      <c r="F337" s="56">
        <v>65.47</v>
      </c>
      <c r="G337" s="27">
        <f>E337/F337</f>
        <v>1.0129830456697724</v>
      </c>
    </row>
    <row r="338" spans="1:7" x14ac:dyDescent="0.25">
      <c r="A338" s="56">
        <v>7</v>
      </c>
      <c r="B338" s="24" t="s">
        <v>273</v>
      </c>
      <c r="C338" s="56" t="s">
        <v>171</v>
      </c>
      <c r="D338" s="56">
        <v>0.19500000000000001</v>
      </c>
      <c r="E338" s="56">
        <v>0.19800000000000001</v>
      </c>
      <c r="F338" s="56">
        <v>0.186</v>
      </c>
      <c r="G338" s="27">
        <f>E338/F338</f>
        <v>1.0645161290322582</v>
      </c>
    </row>
    <row r="339" spans="1:7" x14ac:dyDescent="0.25">
      <c r="A339" s="56">
        <v>8</v>
      </c>
      <c r="B339" s="24" t="s">
        <v>201</v>
      </c>
      <c r="C339" s="56" t="s">
        <v>172</v>
      </c>
      <c r="D339" s="56">
        <v>0.58699999999999997</v>
      </c>
      <c r="E339" s="56">
        <v>0.54500000000000004</v>
      </c>
      <c r="F339" s="56">
        <v>0.53600000000000003</v>
      </c>
      <c r="G339" s="27">
        <f>E339/F339</f>
        <v>1.0167910447761195</v>
      </c>
    </row>
    <row r="340" spans="1:7" x14ac:dyDescent="0.25">
      <c r="A340" s="56">
        <v>9</v>
      </c>
      <c r="B340" s="24" t="s">
        <v>202</v>
      </c>
      <c r="C340" s="56" t="s">
        <v>172</v>
      </c>
      <c r="D340" s="56">
        <v>1.012</v>
      </c>
      <c r="E340" s="5">
        <v>1.07</v>
      </c>
      <c r="F340" s="56">
        <v>1.038</v>
      </c>
      <c r="G340" s="27">
        <f>E340/F340</f>
        <v>1.0308285163776494</v>
      </c>
    </row>
    <row r="341" spans="1:7" ht="47.25" customHeight="1" x14ac:dyDescent="0.25">
      <c r="A341" s="93" t="s">
        <v>470</v>
      </c>
      <c r="B341" s="93"/>
      <c r="C341" s="93"/>
      <c r="D341" s="93"/>
      <c r="E341" s="93"/>
      <c r="F341" s="93"/>
      <c r="G341" s="67" t="s">
        <v>300</v>
      </c>
    </row>
    <row r="342" spans="1:7" ht="93" customHeight="1" x14ac:dyDescent="0.25">
      <c r="A342" s="76">
        <v>1</v>
      </c>
      <c r="B342" s="11" t="s">
        <v>472</v>
      </c>
      <c r="C342" s="76" t="s">
        <v>128</v>
      </c>
      <c r="D342" s="19">
        <v>56</v>
      </c>
      <c r="E342" s="76">
        <v>56</v>
      </c>
      <c r="F342" s="76">
        <v>56</v>
      </c>
      <c r="G342" s="27">
        <f t="shared" ref="G342:G353" si="18">F342/E342</f>
        <v>1</v>
      </c>
    </row>
    <row r="343" spans="1:7" ht="137.25" customHeight="1" x14ac:dyDescent="0.25">
      <c r="A343" s="76">
        <v>2</v>
      </c>
      <c r="B343" s="39" t="s">
        <v>473</v>
      </c>
      <c r="C343" s="76" t="s">
        <v>128</v>
      </c>
      <c r="D343" s="75">
        <v>206</v>
      </c>
      <c r="E343" s="76">
        <v>206</v>
      </c>
      <c r="F343" s="76">
        <v>253</v>
      </c>
      <c r="G343" s="27">
        <f t="shared" si="18"/>
        <v>1.2281553398058251</v>
      </c>
    </row>
    <row r="344" spans="1:7" ht="57" customHeight="1" x14ac:dyDescent="0.25">
      <c r="A344" s="76">
        <v>3</v>
      </c>
      <c r="B344" s="24" t="s">
        <v>256</v>
      </c>
      <c r="C344" s="76" t="s">
        <v>257</v>
      </c>
      <c r="D344" s="10">
        <v>17990.3</v>
      </c>
      <c r="E344" s="18">
        <v>17990.25</v>
      </c>
      <c r="F344" s="18">
        <v>17845.75</v>
      </c>
      <c r="G344" s="27">
        <f t="shared" si="18"/>
        <v>0.99196787148594379</v>
      </c>
    </row>
    <row r="345" spans="1:7" ht="44.25" customHeight="1" x14ac:dyDescent="0.25">
      <c r="A345" s="76">
        <v>4</v>
      </c>
      <c r="B345" s="24" t="s">
        <v>194</v>
      </c>
      <c r="C345" s="76" t="s">
        <v>127</v>
      </c>
      <c r="D345" s="76">
        <v>97.3</v>
      </c>
      <c r="E345" s="76">
        <v>97.6</v>
      </c>
      <c r="F345" s="76">
        <v>97.6</v>
      </c>
      <c r="G345" s="27">
        <f t="shared" si="18"/>
        <v>1</v>
      </c>
    </row>
    <row r="346" spans="1:7" ht="71.25" customHeight="1" x14ac:dyDescent="0.25">
      <c r="A346" s="76">
        <v>5</v>
      </c>
      <c r="B346" s="1" t="s">
        <v>211</v>
      </c>
      <c r="C346" s="75" t="s">
        <v>127</v>
      </c>
      <c r="D346" s="75" t="s">
        <v>42</v>
      </c>
      <c r="E346" s="76">
        <v>5</v>
      </c>
      <c r="F346" s="76">
        <v>5</v>
      </c>
      <c r="G346" s="77">
        <f>E346/F346</f>
        <v>1</v>
      </c>
    </row>
    <row r="347" spans="1:7" s="74" customFormat="1" ht="71.25" customHeight="1" x14ac:dyDescent="0.25">
      <c r="A347" s="76">
        <v>6</v>
      </c>
      <c r="B347" s="1" t="s">
        <v>258</v>
      </c>
      <c r="C347" s="75" t="s">
        <v>474</v>
      </c>
      <c r="D347" s="75">
        <v>6.3</v>
      </c>
      <c r="E347" s="76">
        <v>0.05</v>
      </c>
      <c r="F347" s="76">
        <v>3.7999999999999999E-2</v>
      </c>
      <c r="G347" s="77">
        <f>E347/F347</f>
        <v>1.3157894736842106</v>
      </c>
    </row>
    <row r="348" spans="1:7" ht="69.75" customHeight="1" x14ac:dyDescent="0.25">
      <c r="A348" s="76">
        <v>7</v>
      </c>
      <c r="B348" s="1" t="s">
        <v>475</v>
      </c>
      <c r="C348" s="75" t="s">
        <v>127</v>
      </c>
      <c r="D348" s="75">
        <v>99.5</v>
      </c>
      <c r="E348" s="76">
        <v>100</v>
      </c>
      <c r="F348" s="76">
        <v>100</v>
      </c>
      <c r="G348" s="77">
        <f t="shared" si="18"/>
        <v>1</v>
      </c>
    </row>
    <row r="349" spans="1:7" ht="63.75" customHeight="1" x14ac:dyDescent="0.25">
      <c r="A349" s="76">
        <v>8</v>
      </c>
      <c r="B349" s="39" t="s">
        <v>260</v>
      </c>
      <c r="C349" s="75" t="s">
        <v>127</v>
      </c>
      <c r="D349" s="75">
        <v>70</v>
      </c>
      <c r="E349" s="76">
        <v>75</v>
      </c>
      <c r="F349" s="76">
        <v>75</v>
      </c>
      <c r="G349" s="77">
        <f t="shared" si="18"/>
        <v>1</v>
      </c>
    </row>
    <row r="350" spans="1:7" ht="81" customHeight="1" x14ac:dyDescent="0.25">
      <c r="A350" s="76">
        <v>9</v>
      </c>
      <c r="B350" s="1" t="s">
        <v>261</v>
      </c>
      <c r="C350" s="75" t="s">
        <v>127</v>
      </c>
      <c r="D350" s="75">
        <v>99</v>
      </c>
      <c r="E350" s="76">
        <v>99.5</v>
      </c>
      <c r="F350" s="76">
        <v>99.5</v>
      </c>
      <c r="G350" s="77">
        <f t="shared" si="18"/>
        <v>1</v>
      </c>
    </row>
    <row r="351" spans="1:7" ht="65.25" customHeight="1" x14ac:dyDescent="0.25">
      <c r="A351" s="76">
        <v>10</v>
      </c>
      <c r="B351" s="39" t="s">
        <v>476</v>
      </c>
      <c r="C351" s="75" t="s">
        <v>145</v>
      </c>
      <c r="D351" s="75">
        <v>5</v>
      </c>
      <c r="E351" s="76">
        <v>4.5</v>
      </c>
      <c r="F351" s="76">
        <v>4.5</v>
      </c>
      <c r="G351" s="77">
        <f t="shared" si="18"/>
        <v>1</v>
      </c>
    </row>
    <row r="352" spans="1:7" ht="119.25" customHeight="1" x14ac:dyDescent="0.25">
      <c r="A352" s="76">
        <v>11</v>
      </c>
      <c r="B352" s="1" t="s">
        <v>210</v>
      </c>
      <c r="C352" s="75" t="s">
        <v>127</v>
      </c>
      <c r="D352" s="75">
        <v>100</v>
      </c>
      <c r="E352" s="76">
        <v>100</v>
      </c>
      <c r="F352" s="76">
        <v>100</v>
      </c>
      <c r="G352" s="77">
        <f t="shared" si="18"/>
        <v>1</v>
      </c>
    </row>
    <row r="353" spans="1:7" ht="85.5" customHeight="1" x14ac:dyDescent="0.25">
      <c r="A353" s="76">
        <v>12</v>
      </c>
      <c r="B353" s="24" t="s">
        <v>477</v>
      </c>
      <c r="C353" s="75" t="s">
        <v>149</v>
      </c>
      <c r="D353" s="2">
        <v>3554011</v>
      </c>
      <c r="E353" s="15">
        <v>3554011</v>
      </c>
      <c r="F353" s="15">
        <v>3554011</v>
      </c>
      <c r="G353" s="77">
        <f t="shared" si="18"/>
        <v>1</v>
      </c>
    </row>
    <row r="354" spans="1:7" ht="38.25" x14ac:dyDescent="0.25">
      <c r="A354" s="93" t="s">
        <v>400</v>
      </c>
      <c r="B354" s="93"/>
      <c r="C354" s="93"/>
      <c r="D354" s="93"/>
      <c r="E354" s="93"/>
      <c r="F354" s="93"/>
      <c r="G354" s="73" t="s">
        <v>303</v>
      </c>
    </row>
    <row r="355" spans="1:7" ht="37.5" x14ac:dyDescent="0.25">
      <c r="A355" s="55">
        <v>1</v>
      </c>
      <c r="B355" s="60" t="s">
        <v>181</v>
      </c>
      <c r="C355" s="55" t="s">
        <v>127</v>
      </c>
      <c r="D355" s="9">
        <v>0</v>
      </c>
      <c r="E355" s="9">
        <v>0</v>
      </c>
      <c r="F355" s="9">
        <v>0</v>
      </c>
      <c r="G355" s="27">
        <v>1</v>
      </c>
    </row>
    <row r="356" spans="1:7" ht="56.25" x14ac:dyDescent="0.25">
      <c r="A356" s="56">
        <v>2</v>
      </c>
      <c r="B356" s="24" t="s">
        <v>401</v>
      </c>
      <c r="C356" s="55" t="s">
        <v>128</v>
      </c>
      <c r="D356" s="56">
        <v>150</v>
      </c>
      <c r="E356" s="56">
        <v>150</v>
      </c>
      <c r="F356" s="56">
        <v>150</v>
      </c>
      <c r="G356" s="27">
        <f>F356/E356</f>
        <v>1</v>
      </c>
    </row>
    <row r="357" spans="1:7" ht="37.5" x14ac:dyDescent="0.25">
      <c r="A357" s="56">
        <v>3</v>
      </c>
      <c r="B357" s="24" t="s">
        <v>182</v>
      </c>
      <c r="C357" s="55" t="s">
        <v>128</v>
      </c>
      <c r="D357" s="56">
        <v>70</v>
      </c>
      <c r="E357" s="56">
        <v>70</v>
      </c>
      <c r="F357" s="56">
        <v>70</v>
      </c>
      <c r="G357" s="27">
        <f t="shared" ref="G357:G371" si="19">F357/E357</f>
        <v>1</v>
      </c>
    </row>
    <row r="358" spans="1:7" ht="60" customHeight="1" x14ac:dyDescent="0.25">
      <c r="A358" s="56">
        <v>4</v>
      </c>
      <c r="B358" s="24" t="s">
        <v>183</v>
      </c>
      <c r="C358" s="55" t="s">
        <v>128</v>
      </c>
      <c r="D358" s="56">
        <v>300</v>
      </c>
      <c r="E358" s="56">
        <v>300</v>
      </c>
      <c r="F358" s="56">
        <v>300</v>
      </c>
      <c r="G358" s="27">
        <f t="shared" si="19"/>
        <v>1</v>
      </c>
    </row>
    <row r="359" spans="1:7" ht="78" customHeight="1" x14ac:dyDescent="0.25">
      <c r="A359" s="56">
        <v>5</v>
      </c>
      <c r="B359" s="24" t="s">
        <v>407</v>
      </c>
      <c r="C359" s="55" t="s">
        <v>127</v>
      </c>
      <c r="D359" s="6">
        <v>100</v>
      </c>
      <c r="E359" s="6">
        <v>100</v>
      </c>
      <c r="F359" s="6">
        <v>100</v>
      </c>
      <c r="G359" s="27">
        <f t="shared" si="19"/>
        <v>1</v>
      </c>
    </row>
    <row r="360" spans="1:7" ht="66.75" customHeight="1" x14ac:dyDescent="0.25">
      <c r="A360" s="56">
        <v>6</v>
      </c>
      <c r="B360" s="24" t="s">
        <v>186</v>
      </c>
      <c r="C360" s="55" t="s">
        <v>128</v>
      </c>
      <c r="D360" s="15">
        <v>1000</v>
      </c>
      <c r="E360" s="15">
        <v>1000</v>
      </c>
      <c r="F360" s="15">
        <v>1000</v>
      </c>
      <c r="G360" s="27">
        <f t="shared" si="19"/>
        <v>1</v>
      </c>
    </row>
    <row r="361" spans="1:7" ht="63" customHeight="1" x14ac:dyDescent="0.25">
      <c r="A361" s="56">
        <v>7</v>
      </c>
      <c r="B361" s="24" t="s">
        <v>184</v>
      </c>
      <c r="C361" s="56" t="s">
        <v>127</v>
      </c>
      <c r="D361" s="6">
        <v>100</v>
      </c>
      <c r="E361" s="6">
        <v>100</v>
      </c>
      <c r="F361" s="6">
        <v>100</v>
      </c>
      <c r="G361" s="27">
        <f t="shared" si="19"/>
        <v>1</v>
      </c>
    </row>
    <row r="362" spans="1:7" ht="60" customHeight="1" x14ac:dyDescent="0.25">
      <c r="A362" s="56">
        <v>8</v>
      </c>
      <c r="B362" s="24" t="s">
        <v>402</v>
      </c>
      <c r="C362" s="56" t="s">
        <v>127</v>
      </c>
      <c r="D362" s="6">
        <v>96</v>
      </c>
      <c r="E362" s="6">
        <v>100</v>
      </c>
      <c r="F362" s="6">
        <v>100</v>
      </c>
      <c r="G362" s="27">
        <f t="shared" si="19"/>
        <v>1</v>
      </c>
    </row>
    <row r="363" spans="1:7" ht="81.75" customHeight="1" x14ac:dyDescent="0.25">
      <c r="A363" s="56">
        <v>9</v>
      </c>
      <c r="B363" s="24" t="s">
        <v>403</v>
      </c>
      <c r="C363" s="56" t="s">
        <v>127</v>
      </c>
      <c r="D363" s="6">
        <v>100</v>
      </c>
      <c r="E363" s="6">
        <v>100</v>
      </c>
      <c r="F363" s="6">
        <v>100</v>
      </c>
      <c r="G363" s="27">
        <f t="shared" si="19"/>
        <v>1</v>
      </c>
    </row>
    <row r="364" spans="1:7" ht="93.75" x14ac:dyDescent="0.25">
      <c r="A364" s="56">
        <v>10</v>
      </c>
      <c r="B364" s="24" t="s">
        <v>404</v>
      </c>
      <c r="C364" s="56" t="s">
        <v>128</v>
      </c>
      <c r="D364" s="56">
        <v>100</v>
      </c>
      <c r="E364" s="56">
        <v>100</v>
      </c>
      <c r="F364" s="56">
        <v>100</v>
      </c>
      <c r="G364" s="27">
        <f t="shared" si="19"/>
        <v>1</v>
      </c>
    </row>
    <row r="365" spans="1:7" ht="93.75" x14ac:dyDescent="0.25">
      <c r="A365" s="56">
        <v>11</v>
      </c>
      <c r="B365" s="24" t="s">
        <v>405</v>
      </c>
      <c r="C365" s="56" t="s">
        <v>128</v>
      </c>
      <c r="D365" s="56">
        <v>100</v>
      </c>
      <c r="E365" s="56">
        <v>100</v>
      </c>
      <c r="F365" s="56">
        <v>100</v>
      </c>
      <c r="G365" s="27">
        <f t="shared" si="19"/>
        <v>1</v>
      </c>
    </row>
    <row r="366" spans="1:7" ht="37.5" x14ac:dyDescent="0.25">
      <c r="A366" s="56">
        <v>12</v>
      </c>
      <c r="B366" s="24" t="s">
        <v>406</v>
      </c>
      <c r="C366" s="56" t="s">
        <v>127</v>
      </c>
      <c r="D366" s="6">
        <v>98</v>
      </c>
      <c r="E366" s="6">
        <v>99</v>
      </c>
      <c r="F366" s="6">
        <v>99</v>
      </c>
      <c r="G366" s="27">
        <f t="shared" si="19"/>
        <v>1</v>
      </c>
    </row>
    <row r="367" spans="1:7" s="50" customFormat="1" ht="56.25" x14ac:dyDescent="0.25">
      <c r="A367" s="56">
        <v>13</v>
      </c>
      <c r="B367" s="24" t="s">
        <v>408</v>
      </c>
      <c r="C367" s="56" t="s">
        <v>127</v>
      </c>
      <c r="D367" s="6">
        <v>98</v>
      </c>
      <c r="E367" s="6">
        <v>99</v>
      </c>
      <c r="F367" s="6">
        <v>99</v>
      </c>
      <c r="G367" s="27">
        <f t="shared" si="19"/>
        <v>1</v>
      </c>
    </row>
    <row r="368" spans="1:7" s="50" customFormat="1" ht="37.5" x14ac:dyDescent="0.25">
      <c r="A368" s="56">
        <v>14</v>
      </c>
      <c r="B368" s="24" t="s">
        <v>409</v>
      </c>
      <c r="C368" s="56" t="s">
        <v>127</v>
      </c>
      <c r="D368" s="6">
        <v>98</v>
      </c>
      <c r="E368" s="6">
        <v>99</v>
      </c>
      <c r="F368" s="6">
        <v>99</v>
      </c>
      <c r="G368" s="27">
        <f t="shared" si="19"/>
        <v>1</v>
      </c>
    </row>
    <row r="369" spans="1:7" s="50" customFormat="1" ht="75" x14ac:dyDescent="0.25">
      <c r="A369" s="56">
        <v>15</v>
      </c>
      <c r="B369" s="24" t="s">
        <v>410</v>
      </c>
      <c r="C369" s="56" t="s">
        <v>127</v>
      </c>
      <c r="D369" s="6">
        <v>100</v>
      </c>
      <c r="E369" s="6">
        <v>100</v>
      </c>
      <c r="F369" s="6">
        <v>100</v>
      </c>
      <c r="G369" s="27">
        <f t="shared" si="19"/>
        <v>1</v>
      </c>
    </row>
    <row r="370" spans="1:7" ht="37.5" x14ac:dyDescent="0.25">
      <c r="A370" s="56">
        <v>16</v>
      </c>
      <c r="B370" s="24" t="s">
        <v>185</v>
      </c>
      <c r="C370" s="56" t="s">
        <v>127</v>
      </c>
      <c r="D370" s="6">
        <v>100</v>
      </c>
      <c r="E370" s="6">
        <v>100</v>
      </c>
      <c r="F370" s="6">
        <v>100</v>
      </c>
      <c r="G370" s="27">
        <f t="shared" si="19"/>
        <v>1</v>
      </c>
    </row>
    <row r="371" spans="1:7" ht="66.75" customHeight="1" x14ac:dyDescent="0.25">
      <c r="A371" s="56">
        <v>17</v>
      </c>
      <c r="B371" s="24" t="s">
        <v>411</v>
      </c>
      <c r="C371" s="56" t="s">
        <v>127</v>
      </c>
      <c r="D371" s="9">
        <v>100</v>
      </c>
      <c r="E371" s="6">
        <v>100</v>
      </c>
      <c r="F371" s="6">
        <v>100</v>
      </c>
      <c r="G371" s="27">
        <f t="shared" si="19"/>
        <v>1</v>
      </c>
    </row>
    <row r="372" spans="1:7" ht="42" customHeight="1" x14ac:dyDescent="0.25">
      <c r="A372" s="93" t="s">
        <v>464</v>
      </c>
      <c r="B372" s="93"/>
      <c r="C372" s="93"/>
      <c r="D372" s="93"/>
      <c r="E372" s="93"/>
      <c r="F372" s="93"/>
      <c r="G372" s="67" t="s">
        <v>303</v>
      </c>
    </row>
    <row r="373" spans="1:7" s="45" customFormat="1" ht="36" customHeight="1" x14ac:dyDescent="0.25">
      <c r="A373" s="56">
        <v>1</v>
      </c>
      <c r="B373" s="60" t="s">
        <v>246</v>
      </c>
      <c r="C373" s="56" t="s">
        <v>128</v>
      </c>
      <c r="D373" s="56">
        <v>87</v>
      </c>
      <c r="E373" s="56">
        <v>71</v>
      </c>
      <c r="F373" s="56">
        <v>71</v>
      </c>
      <c r="G373" s="27">
        <f>F373/E373</f>
        <v>1</v>
      </c>
    </row>
    <row r="374" spans="1:7" s="45" customFormat="1" ht="37.5" x14ac:dyDescent="0.25">
      <c r="A374" s="56">
        <v>2</v>
      </c>
      <c r="B374" s="60" t="s">
        <v>198</v>
      </c>
      <c r="C374" s="56" t="s">
        <v>127</v>
      </c>
      <c r="D374" s="6">
        <v>65</v>
      </c>
      <c r="E374" s="6">
        <v>66</v>
      </c>
      <c r="F374" s="6">
        <v>66</v>
      </c>
      <c r="G374" s="27">
        <f t="shared" ref="G374:G380" si="20">F374/E374</f>
        <v>1</v>
      </c>
    </row>
    <row r="375" spans="1:7" s="45" customFormat="1" ht="75" x14ac:dyDescent="0.25">
      <c r="A375" s="56">
        <v>3</v>
      </c>
      <c r="B375" s="60" t="s">
        <v>467</v>
      </c>
      <c r="C375" s="56" t="s">
        <v>127</v>
      </c>
      <c r="D375" s="6">
        <v>52</v>
      </c>
      <c r="E375" s="6">
        <v>63</v>
      </c>
      <c r="F375" s="6">
        <v>63</v>
      </c>
      <c r="G375" s="27">
        <f t="shared" si="20"/>
        <v>1</v>
      </c>
    </row>
    <row r="376" spans="1:7" s="45" customFormat="1" ht="37.5" x14ac:dyDescent="0.25">
      <c r="A376" s="56">
        <v>4</v>
      </c>
      <c r="B376" s="60" t="s">
        <v>212</v>
      </c>
      <c r="C376" s="56" t="s">
        <v>128</v>
      </c>
      <c r="D376" s="56">
        <v>9</v>
      </c>
      <c r="E376" s="56">
        <v>7</v>
      </c>
      <c r="F376" s="56">
        <v>7</v>
      </c>
      <c r="G376" s="27">
        <f t="shared" si="20"/>
        <v>1</v>
      </c>
    </row>
    <row r="377" spans="1:7" s="53" customFormat="1" ht="93.75" x14ac:dyDescent="0.25">
      <c r="A377" s="56">
        <v>5</v>
      </c>
      <c r="B377" s="60" t="s">
        <v>468</v>
      </c>
      <c r="C377" s="56" t="s">
        <v>127</v>
      </c>
      <c r="D377" s="75" t="s">
        <v>469</v>
      </c>
      <c r="E377" s="6">
        <v>90</v>
      </c>
      <c r="F377" s="6">
        <v>90</v>
      </c>
      <c r="G377" s="27">
        <f t="shared" si="20"/>
        <v>1</v>
      </c>
    </row>
    <row r="378" spans="1:7" s="45" customFormat="1" ht="56.25" x14ac:dyDescent="0.25">
      <c r="A378" s="56">
        <v>6</v>
      </c>
      <c r="B378" s="60" t="s">
        <v>173</v>
      </c>
      <c r="C378" s="56" t="s">
        <v>127</v>
      </c>
      <c r="D378" s="56">
        <v>5</v>
      </c>
      <c r="E378" s="56">
        <v>5</v>
      </c>
      <c r="F378" s="56">
        <v>5</v>
      </c>
      <c r="G378" s="27">
        <f t="shared" si="20"/>
        <v>1</v>
      </c>
    </row>
    <row r="379" spans="1:7" s="45" customFormat="1" ht="56.25" x14ac:dyDescent="0.25">
      <c r="A379" s="56">
        <v>7</v>
      </c>
      <c r="B379" s="60" t="s">
        <v>213</v>
      </c>
      <c r="C379" s="56" t="s">
        <v>127</v>
      </c>
      <c r="D379" s="56">
        <v>20</v>
      </c>
      <c r="E379" s="56">
        <v>20</v>
      </c>
      <c r="F379" s="56">
        <v>20</v>
      </c>
      <c r="G379" s="27">
        <f t="shared" si="20"/>
        <v>1</v>
      </c>
    </row>
    <row r="380" spans="1:7" s="45" customFormat="1" ht="45.75" customHeight="1" x14ac:dyDescent="0.25">
      <c r="A380" s="56">
        <v>8</v>
      </c>
      <c r="B380" s="11" t="s">
        <v>247</v>
      </c>
      <c r="C380" s="55" t="s">
        <v>127</v>
      </c>
      <c r="D380" s="56">
        <v>100</v>
      </c>
      <c r="E380" s="56">
        <v>100</v>
      </c>
      <c r="F380" s="56">
        <v>100</v>
      </c>
      <c r="G380" s="27">
        <f t="shared" si="20"/>
        <v>1</v>
      </c>
    </row>
    <row r="381" spans="1:7" ht="58.5" customHeight="1" x14ac:dyDescent="0.25">
      <c r="A381" s="93" t="s">
        <v>412</v>
      </c>
      <c r="B381" s="93"/>
      <c r="C381" s="93"/>
      <c r="D381" s="93"/>
      <c r="E381" s="93"/>
      <c r="F381" s="93"/>
      <c r="G381" s="67" t="s">
        <v>299</v>
      </c>
    </row>
    <row r="382" spans="1:7" s="45" customFormat="1" ht="93.75" x14ac:dyDescent="0.25">
      <c r="A382" s="56">
        <v>1</v>
      </c>
      <c r="B382" s="60" t="s">
        <v>413</v>
      </c>
      <c r="C382" s="56" t="s">
        <v>127</v>
      </c>
      <c r="D382" s="55" t="s">
        <v>469</v>
      </c>
      <c r="E382" s="6">
        <v>100</v>
      </c>
      <c r="F382" s="6">
        <v>100</v>
      </c>
      <c r="G382" s="27">
        <f t="shared" ref="G382:G384" si="21">F382/E382</f>
        <v>1</v>
      </c>
    </row>
    <row r="383" spans="1:7" s="51" customFormat="1" ht="56.25" x14ac:dyDescent="0.25">
      <c r="A383" s="56">
        <v>2</v>
      </c>
      <c r="B383" s="60" t="s">
        <v>215</v>
      </c>
      <c r="C383" s="56" t="s">
        <v>127</v>
      </c>
      <c r="D383" s="9">
        <v>100</v>
      </c>
      <c r="E383" s="6">
        <v>100</v>
      </c>
      <c r="F383" s="6">
        <v>100</v>
      </c>
      <c r="G383" s="27">
        <f t="shared" si="21"/>
        <v>1</v>
      </c>
    </row>
    <row r="384" spans="1:7" s="45" customFormat="1" ht="75" x14ac:dyDescent="0.25">
      <c r="A384" s="56">
        <v>3</v>
      </c>
      <c r="B384" s="60" t="s">
        <v>414</v>
      </c>
      <c r="C384" s="56" t="s">
        <v>128</v>
      </c>
      <c r="D384" s="15">
        <v>1500</v>
      </c>
      <c r="E384" s="15">
        <v>1500</v>
      </c>
      <c r="F384" s="15">
        <v>1500</v>
      </c>
      <c r="G384" s="27">
        <f t="shared" si="21"/>
        <v>1</v>
      </c>
    </row>
    <row r="385" spans="1:7" s="45" customFormat="1" ht="75" x14ac:dyDescent="0.25">
      <c r="A385" s="56">
        <v>4</v>
      </c>
      <c r="B385" s="60" t="s">
        <v>416</v>
      </c>
      <c r="C385" s="56" t="s">
        <v>128</v>
      </c>
      <c r="D385" s="55">
        <v>9</v>
      </c>
      <c r="E385" s="56">
        <v>7</v>
      </c>
      <c r="F385" s="56">
        <v>7</v>
      </c>
      <c r="G385" s="27">
        <f>F385/E385</f>
        <v>1</v>
      </c>
    </row>
    <row r="386" spans="1:7" s="45" customFormat="1" x14ac:dyDescent="0.25">
      <c r="A386" s="56">
        <v>5</v>
      </c>
      <c r="B386" s="60" t="s">
        <v>216</v>
      </c>
      <c r="C386" s="56" t="s">
        <v>128</v>
      </c>
      <c r="D386" s="15">
        <v>1500</v>
      </c>
      <c r="E386" s="15">
        <v>1500</v>
      </c>
      <c r="F386" s="15">
        <v>1500</v>
      </c>
      <c r="G386" s="27">
        <f>F386/E386</f>
        <v>1</v>
      </c>
    </row>
    <row r="387" spans="1:7" s="45" customFormat="1" ht="93.75" x14ac:dyDescent="0.25">
      <c r="A387" s="56">
        <v>6</v>
      </c>
      <c r="B387" s="60" t="s">
        <v>415</v>
      </c>
      <c r="C387" s="56" t="s">
        <v>128</v>
      </c>
      <c r="D387" s="15">
        <v>5000</v>
      </c>
      <c r="E387" s="15">
        <v>4500</v>
      </c>
      <c r="F387" s="15">
        <v>4500</v>
      </c>
      <c r="G387" s="27">
        <f>F387/E387</f>
        <v>1</v>
      </c>
    </row>
    <row r="388" spans="1:7" ht="42" customHeight="1" x14ac:dyDescent="0.25">
      <c r="A388" s="93" t="s">
        <v>417</v>
      </c>
      <c r="B388" s="93"/>
      <c r="C388" s="93"/>
      <c r="D388" s="93"/>
      <c r="E388" s="93"/>
      <c r="F388" s="93"/>
      <c r="G388" s="67" t="s">
        <v>303</v>
      </c>
    </row>
    <row r="389" spans="1:7" s="45" customFormat="1" ht="75.75" customHeight="1" x14ac:dyDescent="0.25">
      <c r="A389" s="56">
        <v>1</v>
      </c>
      <c r="B389" s="60" t="s">
        <v>304</v>
      </c>
      <c r="C389" s="56" t="s">
        <v>128</v>
      </c>
      <c r="D389" s="55">
        <v>31</v>
      </c>
      <c r="E389" s="56">
        <v>31</v>
      </c>
      <c r="F389" s="56">
        <v>31</v>
      </c>
      <c r="G389" s="28">
        <f>F389/E389</f>
        <v>1</v>
      </c>
    </row>
    <row r="390" spans="1:7" s="45" customFormat="1" x14ac:dyDescent="0.25">
      <c r="A390" s="56">
        <v>2</v>
      </c>
      <c r="B390" s="60" t="s">
        <v>217</v>
      </c>
      <c r="C390" s="56" t="s">
        <v>128</v>
      </c>
      <c r="D390" s="55">
        <v>1</v>
      </c>
      <c r="E390" s="15">
        <v>1</v>
      </c>
      <c r="F390" s="15">
        <v>1</v>
      </c>
      <c r="G390" s="27">
        <f>F390/E390</f>
        <v>1</v>
      </c>
    </row>
    <row r="391" spans="1:7" s="45" customFormat="1" x14ac:dyDescent="0.25">
      <c r="A391" s="56">
        <v>3</v>
      </c>
      <c r="B391" s="60" t="s">
        <v>218</v>
      </c>
      <c r="C391" s="56" t="s">
        <v>128</v>
      </c>
      <c r="D391" s="55">
        <v>3</v>
      </c>
      <c r="E391" s="56">
        <v>3</v>
      </c>
      <c r="F391" s="56">
        <v>3</v>
      </c>
      <c r="G391" s="27">
        <f>F391/E391</f>
        <v>1</v>
      </c>
    </row>
    <row r="392" spans="1:7" s="45" customFormat="1" ht="37.5" x14ac:dyDescent="0.25">
      <c r="A392" s="56">
        <v>4</v>
      </c>
      <c r="B392" s="60" t="s">
        <v>418</v>
      </c>
      <c r="C392" s="56" t="s">
        <v>128</v>
      </c>
      <c r="D392" s="55">
        <v>3</v>
      </c>
      <c r="E392" s="56">
        <v>9</v>
      </c>
      <c r="F392" s="56">
        <v>9</v>
      </c>
      <c r="G392" s="27">
        <f>F392/E392</f>
        <v>1</v>
      </c>
    </row>
    <row r="393" spans="1:7" s="45" customFormat="1" x14ac:dyDescent="0.25">
      <c r="A393" s="56">
        <v>5</v>
      </c>
      <c r="B393" s="60" t="s">
        <v>220</v>
      </c>
      <c r="C393" s="56" t="s">
        <v>128</v>
      </c>
      <c r="D393" s="55">
        <v>1</v>
      </c>
      <c r="E393" s="56">
        <v>1</v>
      </c>
      <c r="F393" s="56">
        <v>1</v>
      </c>
      <c r="G393" s="27">
        <f>F393/E393</f>
        <v>1</v>
      </c>
    </row>
    <row r="394" spans="1:7" ht="42" customHeight="1" x14ac:dyDescent="0.25">
      <c r="A394" s="93" t="s">
        <v>471</v>
      </c>
      <c r="B394" s="93"/>
      <c r="C394" s="93"/>
      <c r="D394" s="93"/>
      <c r="E394" s="93"/>
      <c r="F394" s="93"/>
      <c r="G394" s="67" t="s">
        <v>303</v>
      </c>
    </row>
    <row r="395" spans="1:7" s="45" customFormat="1" ht="75.75" customHeight="1" x14ac:dyDescent="0.25">
      <c r="A395" s="76">
        <v>1</v>
      </c>
      <c r="B395" s="78" t="s">
        <v>221</v>
      </c>
      <c r="C395" s="75" t="s">
        <v>127</v>
      </c>
      <c r="D395" s="75">
        <v>100</v>
      </c>
      <c r="E395" s="76">
        <v>100</v>
      </c>
      <c r="F395" s="76">
        <v>100</v>
      </c>
      <c r="G395" s="28">
        <f t="shared" ref="G395:G403" si="22">F395/E395</f>
        <v>1</v>
      </c>
    </row>
    <row r="396" spans="1:7" s="45" customFormat="1" ht="66" customHeight="1" x14ac:dyDescent="0.25">
      <c r="A396" s="76">
        <v>2</v>
      </c>
      <c r="B396" s="78" t="s">
        <v>222</v>
      </c>
      <c r="C396" s="75" t="s">
        <v>127</v>
      </c>
      <c r="D396" s="75">
        <v>100</v>
      </c>
      <c r="E396" s="15">
        <v>100</v>
      </c>
      <c r="F396" s="15">
        <v>100</v>
      </c>
      <c r="G396" s="27">
        <f t="shared" si="22"/>
        <v>1</v>
      </c>
    </row>
    <row r="397" spans="1:7" s="45" customFormat="1" ht="37.5" x14ac:dyDescent="0.25">
      <c r="A397" s="76">
        <v>3</v>
      </c>
      <c r="B397" s="78" t="s">
        <v>223</v>
      </c>
      <c r="C397" s="75" t="s">
        <v>127</v>
      </c>
      <c r="D397" s="75">
        <v>20</v>
      </c>
      <c r="E397" s="76">
        <v>20</v>
      </c>
      <c r="F397" s="76">
        <v>32</v>
      </c>
      <c r="G397" s="27">
        <f t="shared" si="22"/>
        <v>1.6</v>
      </c>
    </row>
    <row r="398" spans="1:7" s="45" customFormat="1" ht="37.5" x14ac:dyDescent="0.25">
      <c r="A398" s="76">
        <v>4</v>
      </c>
      <c r="B398" s="78" t="s">
        <v>224</v>
      </c>
      <c r="C398" s="75" t="s">
        <v>127</v>
      </c>
      <c r="D398" s="75">
        <v>100</v>
      </c>
      <c r="E398" s="76">
        <v>100</v>
      </c>
      <c r="F398" s="76">
        <v>100</v>
      </c>
      <c r="G398" s="27">
        <f t="shared" si="22"/>
        <v>1</v>
      </c>
    </row>
    <row r="399" spans="1:7" s="45" customFormat="1" ht="37.5" x14ac:dyDescent="0.25">
      <c r="A399" s="76">
        <v>5</v>
      </c>
      <c r="B399" s="78" t="s">
        <v>225</v>
      </c>
      <c r="C399" s="75" t="s">
        <v>127</v>
      </c>
      <c r="D399" s="75">
        <v>100</v>
      </c>
      <c r="E399" s="76">
        <v>100</v>
      </c>
      <c r="F399" s="76">
        <v>100</v>
      </c>
      <c r="G399" s="27">
        <f t="shared" si="22"/>
        <v>1</v>
      </c>
    </row>
    <row r="400" spans="1:7" s="45" customFormat="1" ht="56.25" x14ac:dyDescent="0.25">
      <c r="A400" s="76">
        <v>6</v>
      </c>
      <c r="B400" s="78" t="s">
        <v>226</v>
      </c>
      <c r="C400" s="75" t="s">
        <v>127</v>
      </c>
      <c r="D400" s="75">
        <v>100</v>
      </c>
      <c r="E400" s="15">
        <v>100</v>
      </c>
      <c r="F400" s="15">
        <v>100</v>
      </c>
      <c r="G400" s="27">
        <f t="shared" si="22"/>
        <v>1</v>
      </c>
    </row>
    <row r="401" spans="1:7" s="45" customFormat="1" ht="75" x14ac:dyDescent="0.25">
      <c r="A401" s="76">
        <v>7</v>
      </c>
      <c r="B401" s="78" t="s">
        <v>227</v>
      </c>
      <c r="C401" s="75" t="s">
        <v>127</v>
      </c>
      <c r="D401" s="75">
        <v>100</v>
      </c>
      <c r="E401" s="76">
        <v>100</v>
      </c>
      <c r="F401" s="76">
        <v>100</v>
      </c>
      <c r="G401" s="27">
        <f t="shared" si="22"/>
        <v>1</v>
      </c>
    </row>
    <row r="402" spans="1:7" s="45" customFormat="1" ht="56.25" x14ac:dyDescent="0.25">
      <c r="A402" s="76">
        <v>8</v>
      </c>
      <c r="B402" s="78" t="s">
        <v>228</v>
      </c>
      <c r="C402" s="75" t="s">
        <v>127</v>
      </c>
      <c r="D402" s="75">
        <v>100</v>
      </c>
      <c r="E402" s="76">
        <v>100</v>
      </c>
      <c r="F402" s="76">
        <v>100</v>
      </c>
      <c r="G402" s="27">
        <f t="shared" si="22"/>
        <v>1</v>
      </c>
    </row>
    <row r="403" spans="1:7" s="45" customFormat="1" ht="37.5" x14ac:dyDescent="0.25">
      <c r="A403" s="76">
        <v>9</v>
      </c>
      <c r="B403" s="78" t="s">
        <v>229</v>
      </c>
      <c r="C403" s="75" t="s">
        <v>127</v>
      </c>
      <c r="D403" s="75">
        <v>100</v>
      </c>
      <c r="E403" s="76">
        <v>100</v>
      </c>
      <c r="F403" s="76">
        <v>100</v>
      </c>
      <c r="G403" s="27">
        <f t="shared" si="22"/>
        <v>1</v>
      </c>
    </row>
    <row r="404" spans="1:7" s="45" customFormat="1" ht="38.25" x14ac:dyDescent="0.25">
      <c r="A404" s="93" t="s">
        <v>425</v>
      </c>
      <c r="B404" s="93"/>
      <c r="C404" s="93"/>
      <c r="D404" s="93"/>
      <c r="E404" s="93"/>
      <c r="F404" s="93"/>
      <c r="G404" s="67" t="s">
        <v>303</v>
      </c>
    </row>
    <row r="405" spans="1:7" s="45" customFormat="1" ht="37.5" x14ac:dyDescent="0.25">
      <c r="A405" s="56">
        <v>1</v>
      </c>
      <c r="B405" s="60" t="s">
        <v>305</v>
      </c>
      <c r="C405" s="55" t="s">
        <v>307</v>
      </c>
      <c r="D405" s="55" t="s">
        <v>42</v>
      </c>
      <c r="E405" s="6">
        <v>8</v>
      </c>
      <c r="F405" s="6">
        <v>8.8000000000000007</v>
      </c>
      <c r="G405" s="28">
        <f>E405/F405</f>
        <v>0.90909090909090906</v>
      </c>
    </row>
    <row r="406" spans="1:7" s="45" customFormat="1" ht="37.5" x14ac:dyDescent="0.25">
      <c r="A406" s="56">
        <v>2</v>
      </c>
      <c r="B406" s="60" t="s">
        <v>306</v>
      </c>
      <c r="C406" s="55" t="s">
        <v>307</v>
      </c>
      <c r="D406" s="55" t="s">
        <v>42</v>
      </c>
      <c r="E406" s="6">
        <v>2.2999999999999998</v>
      </c>
      <c r="F406" s="6">
        <v>2.8</v>
      </c>
      <c r="G406" s="27">
        <f>E406/F406</f>
        <v>0.8214285714285714</v>
      </c>
    </row>
    <row r="407" spans="1:7" s="45" customFormat="1" ht="56.25" x14ac:dyDescent="0.25">
      <c r="A407" s="56">
        <v>3</v>
      </c>
      <c r="B407" s="60" t="s">
        <v>308</v>
      </c>
      <c r="C407" s="55" t="s">
        <v>127</v>
      </c>
      <c r="D407" s="55" t="s">
        <v>42</v>
      </c>
      <c r="E407" s="56">
        <v>15</v>
      </c>
      <c r="F407" s="56">
        <v>15</v>
      </c>
      <c r="G407" s="28">
        <f t="shared" ref="G407:G413" si="23">F407/E407</f>
        <v>1</v>
      </c>
    </row>
    <row r="408" spans="1:7" s="45" customFormat="1" x14ac:dyDescent="0.25">
      <c r="A408" s="56">
        <v>4</v>
      </c>
      <c r="B408" s="60" t="s">
        <v>309</v>
      </c>
      <c r="C408" s="55" t="s">
        <v>128</v>
      </c>
      <c r="D408" s="55" t="s">
        <v>42</v>
      </c>
      <c r="E408" s="56">
        <v>11</v>
      </c>
      <c r="F408" s="56">
        <v>11</v>
      </c>
      <c r="G408" s="27">
        <f t="shared" si="23"/>
        <v>1</v>
      </c>
    </row>
    <row r="409" spans="1:7" s="45" customFormat="1" x14ac:dyDescent="0.25">
      <c r="A409" s="56">
        <v>5</v>
      </c>
      <c r="B409" s="60" t="s">
        <v>310</v>
      </c>
      <c r="C409" s="55" t="s">
        <v>128</v>
      </c>
      <c r="D409" s="55" t="s">
        <v>42</v>
      </c>
      <c r="E409" s="56">
        <v>500</v>
      </c>
      <c r="F409" s="56">
        <v>500</v>
      </c>
      <c r="G409" s="27">
        <f t="shared" si="23"/>
        <v>1</v>
      </c>
    </row>
    <row r="410" spans="1:7" s="45" customFormat="1" ht="37.5" x14ac:dyDescent="0.25">
      <c r="A410" s="56">
        <v>6</v>
      </c>
      <c r="B410" s="60" t="s">
        <v>311</v>
      </c>
      <c r="C410" s="55" t="s">
        <v>127</v>
      </c>
      <c r="D410" s="55" t="s">
        <v>42</v>
      </c>
      <c r="E410" s="15">
        <v>50</v>
      </c>
      <c r="F410" s="15">
        <v>50</v>
      </c>
      <c r="G410" s="27">
        <f t="shared" si="23"/>
        <v>1</v>
      </c>
    </row>
    <row r="411" spans="1:7" s="45" customFormat="1" ht="67.5" customHeight="1" x14ac:dyDescent="0.25">
      <c r="A411" s="56">
        <v>7</v>
      </c>
      <c r="B411" s="60" t="s">
        <v>312</v>
      </c>
      <c r="C411" s="55" t="s">
        <v>128</v>
      </c>
      <c r="D411" s="55" t="s">
        <v>42</v>
      </c>
      <c r="E411" s="56">
        <v>1</v>
      </c>
      <c r="F411" s="56">
        <v>1</v>
      </c>
      <c r="G411" s="27">
        <f t="shared" si="23"/>
        <v>1</v>
      </c>
    </row>
    <row r="412" spans="1:7" s="45" customFormat="1" ht="54" customHeight="1" x14ac:dyDescent="0.25">
      <c r="A412" s="56">
        <v>8</v>
      </c>
      <c r="B412" s="60" t="s">
        <v>313</v>
      </c>
      <c r="C412" s="55" t="s">
        <v>128</v>
      </c>
      <c r="D412" s="55" t="s">
        <v>42</v>
      </c>
      <c r="E412" s="56">
        <v>1</v>
      </c>
      <c r="F412" s="56">
        <v>1</v>
      </c>
      <c r="G412" s="27">
        <f t="shared" si="23"/>
        <v>1</v>
      </c>
    </row>
    <row r="413" spans="1:7" s="45" customFormat="1" ht="38.25" customHeight="1" x14ac:dyDescent="0.25">
      <c r="A413" s="56">
        <v>9</v>
      </c>
      <c r="B413" s="60" t="s">
        <v>314</v>
      </c>
      <c r="C413" s="55" t="s">
        <v>127</v>
      </c>
      <c r="D413" s="55" t="s">
        <v>42</v>
      </c>
      <c r="E413" s="56">
        <v>100</v>
      </c>
      <c r="F413" s="56">
        <v>100</v>
      </c>
      <c r="G413" s="27">
        <f t="shared" si="23"/>
        <v>1</v>
      </c>
    </row>
    <row r="414" spans="1:7" s="47" customFormat="1" ht="33.75" customHeight="1" x14ac:dyDescent="0.25">
      <c r="A414" s="56">
        <v>10</v>
      </c>
      <c r="B414" s="60" t="s">
        <v>315</v>
      </c>
      <c r="C414" s="55" t="s">
        <v>128</v>
      </c>
      <c r="D414" s="55" t="s">
        <v>42</v>
      </c>
      <c r="E414" s="56">
        <v>3</v>
      </c>
      <c r="F414" s="56">
        <v>3</v>
      </c>
      <c r="G414" s="28">
        <f t="shared" ref="G414:G420" si="24">F414/E414</f>
        <v>1</v>
      </c>
    </row>
    <row r="415" spans="1:7" s="47" customFormat="1" x14ac:dyDescent="0.25">
      <c r="A415" s="56">
        <v>11</v>
      </c>
      <c r="B415" s="60" t="s">
        <v>309</v>
      </c>
      <c r="C415" s="55" t="s">
        <v>128</v>
      </c>
      <c r="D415" s="55" t="s">
        <v>42</v>
      </c>
      <c r="E415" s="56">
        <v>4</v>
      </c>
      <c r="F415" s="56">
        <v>4</v>
      </c>
      <c r="G415" s="27">
        <f t="shared" si="24"/>
        <v>1</v>
      </c>
    </row>
    <row r="416" spans="1:7" s="47" customFormat="1" x14ac:dyDescent="0.25">
      <c r="A416" s="56">
        <v>12</v>
      </c>
      <c r="B416" s="60" t="s">
        <v>316</v>
      </c>
      <c r="C416" s="55" t="s">
        <v>128</v>
      </c>
      <c r="D416" s="55" t="s">
        <v>42</v>
      </c>
      <c r="E416" s="56">
        <v>20</v>
      </c>
      <c r="F416" s="56">
        <v>20</v>
      </c>
      <c r="G416" s="27">
        <f t="shared" si="24"/>
        <v>1</v>
      </c>
    </row>
    <row r="417" spans="1:7" s="47" customFormat="1" ht="50.25" customHeight="1" x14ac:dyDescent="0.25">
      <c r="A417" s="56">
        <v>13</v>
      </c>
      <c r="B417" s="60" t="s">
        <v>317</v>
      </c>
      <c r="C417" s="55" t="s">
        <v>127</v>
      </c>
      <c r="D417" s="55" t="s">
        <v>42</v>
      </c>
      <c r="E417" s="15">
        <v>100</v>
      </c>
      <c r="F417" s="15">
        <v>100</v>
      </c>
      <c r="G417" s="27">
        <f t="shared" si="24"/>
        <v>1</v>
      </c>
    </row>
    <row r="418" spans="1:7" s="47" customFormat="1" ht="38.25" customHeight="1" x14ac:dyDescent="0.25">
      <c r="A418" s="56">
        <v>14</v>
      </c>
      <c r="B418" s="60" t="s">
        <v>309</v>
      </c>
      <c r="C418" s="55" t="s">
        <v>128</v>
      </c>
      <c r="D418" s="55" t="s">
        <v>42</v>
      </c>
      <c r="E418" s="56">
        <v>3</v>
      </c>
      <c r="F418" s="56">
        <v>3</v>
      </c>
      <c r="G418" s="27">
        <f t="shared" si="24"/>
        <v>1</v>
      </c>
    </row>
    <row r="419" spans="1:7" s="47" customFormat="1" ht="54" customHeight="1" x14ac:dyDescent="0.25">
      <c r="A419" s="56">
        <v>15</v>
      </c>
      <c r="B419" s="60" t="s">
        <v>318</v>
      </c>
      <c r="C419" s="55" t="s">
        <v>127</v>
      </c>
      <c r="D419" s="55" t="s">
        <v>42</v>
      </c>
      <c r="E419" s="56">
        <v>80</v>
      </c>
      <c r="F419" s="56">
        <v>80</v>
      </c>
      <c r="G419" s="27">
        <f t="shared" si="24"/>
        <v>1</v>
      </c>
    </row>
    <row r="420" spans="1:7" s="47" customFormat="1" ht="38.25" customHeight="1" x14ac:dyDescent="0.25">
      <c r="A420" s="56">
        <v>16</v>
      </c>
      <c r="B420" s="60" t="s">
        <v>319</v>
      </c>
      <c r="C420" s="55" t="s">
        <v>128</v>
      </c>
      <c r="D420" s="55" t="s">
        <v>42</v>
      </c>
      <c r="E420" s="56">
        <v>1</v>
      </c>
      <c r="F420" s="56">
        <v>1</v>
      </c>
      <c r="G420" s="27">
        <f t="shared" si="24"/>
        <v>1</v>
      </c>
    </row>
    <row r="421" spans="1:7" s="47" customFormat="1" ht="50.25" customHeight="1" x14ac:dyDescent="0.25">
      <c r="A421" s="56">
        <v>17</v>
      </c>
      <c r="B421" s="60" t="s">
        <v>320</v>
      </c>
      <c r="C421" s="55" t="s">
        <v>128</v>
      </c>
      <c r="D421" s="55" t="s">
        <v>42</v>
      </c>
      <c r="E421" s="15" t="s">
        <v>42</v>
      </c>
      <c r="F421" s="15" t="s">
        <v>42</v>
      </c>
      <c r="G421" s="27">
        <v>0</v>
      </c>
    </row>
    <row r="422" spans="1:7" s="47" customFormat="1" ht="38.25" customHeight="1" x14ac:dyDescent="0.25">
      <c r="A422" s="56">
        <v>18</v>
      </c>
      <c r="B422" s="60" t="s">
        <v>321</v>
      </c>
      <c r="C422" s="55" t="s">
        <v>128</v>
      </c>
      <c r="D422" s="55" t="s">
        <v>42</v>
      </c>
      <c r="E422" s="56">
        <v>84</v>
      </c>
      <c r="F422" s="56">
        <v>91</v>
      </c>
      <c r="G422" s="27">
        <f t="shared" ref="G422:G424" si="25">F422/E422</f>
        <v>1.0833333333333333</v>
      </c>
    </row>
    <row r="423" spans="1:7" s="47" customFormat="1" ht="54" customHeight="1" x14ac:dyDescent="0.25">
      <c r="A423" s="56">
        <v>19</v>
      </c>
      <c r="B423" s="60" t="s">
        <v>322</v>
      </c>
      <c r="C423" s="55" t="s">
        <v>127</v>
      </c>
      <c r="D423" s="55" t="s">
        <v>42</v>
      </c>
      <c r="E423" s="56">
        <v>100</v>
      </c>
      <c r="F423" s="56">
        <v>100</v>
      </c>
      <c r="G423" s="27">
        <f t="shared" si="25"/>
        <v>1</v>
      </c>
    </row>
    <row r="424" spans="1:7" s="47" customFormat="1" ht="74.25" customHeight="1" x14ac:dyDescent="0.25">
      <c r="A424" s="56">
        <v>20</v>
      </c>
      <c r="B424" s="60" t="s">
        <v>323</v>
      </c>
      <c r="C424" s="55" t="s">
        <v>127</v>
      </c>
      <c r="D424" s="55" t="s">
        <v>42</v>
      </c>
      <c r="E424" s="56">
        <v>100</v>
      </c>
      <c r="F424" s="56">
        <v>100</v>
      </c>
      <c r="G424" s="27">
        <f t="shared" si="25"/>
        <v>1</v>
      </c>
    </row>
    <row r="425" spans="1:7" s="47" customFormat="1" ht="74.25" customHeight="1" x14ac:dyDescent="0.25">
      <c r="A425" s="62">
        <v>21</v>
      </c>
      <c r="B425" s="23" t="s">
        <v>324</v>
      </c>
      <c r="C425" s="57" t="s">
        <v>127</v>
      </c>
      <c r="D425" s="57" t="s">
        <v>42</v>
      </c>
      <c r="E425" s="62">
        <v>100</v>
      </c>
      <c r="F425" s="62">
        <v>100</v>
      </c>
      <c r="G425" s="58">
        <f t="shared" ref="G425" si="26">F425/E425</f>
        <v>1</v>
      </c>
    </row>
    <row r="426" spans="1:7" s="45" customFormat="1" x14ac:dyDescent="0.25">
      <c r="A426" s="65"/>
      <c r="B426" s="65"/>
      <c r="C426" s="65"/>
      <c r="D426" s="65"/>
      <c r="E426" s="65"/>
      <c r="F426" s="65"/>
      <c r="G426" s="66"/>
    </row>
    <row r="427" spans="1:7" s="45" customFormat="1" x14ac:dyDescent="0.25">
      <c r="A427" s="64"/>
      <c r="B427" s="64"/>
      <c r="C427" s="64"/>
      <c r="D427" s="64"/>
      <c r="E427" s="64"/>
      <c r="F427" s="64"/>
      <c r="G427" s="3"/>
    </row>
    <row r="428" spans="1:7" s="45" customFormat="1" x14ac:dyDescent="0.25">
      <c r="A428" s="64"/>
      <c r="B428" s="64"/>
      <c r="C428" s="64"/>
      <c r="D428" s="64"/>
      <c r="E428" s="64"/>
      <c r="F428" s="64"/>
      <c r="G428" s="3"/>
    </row>
    <row r="429" spans="1:7" s="45" customFormat="1" x14ac:dyDescent="0.25">
      <c r="A429" s="64"/>
      <c r="B429" s="64"/>
      <c r="C429" s="64"/>
      <c r="D429" s="64"/>
      <c r="E429" s="64"/>
      <c r="F429" s="64"/>
      <c r="G429" s="3"/>
    </row>
    <row r="430" spans="1:7" s="45" customFormat="1" x14ac:dyDescent="0.25">
      <c r="A430" s="64"/>
      <c r="B430" s="64"/>
      <c r="C430" s="64"/>
      <c r="D430" s="64"/>
      <c r="E430" s="64"/>
      <c r="F430" s="64"/>
      <c r="G430" s="3"/>
    </row>
    <row r="431" spans="1:7" s="45" customFormat="1" x14ac:dyDescent="0.25">
      <c r="A431" s="64"/>
      <c r="B431" s="64"/>
      <c r="C431" s="64"/>
      <c r="D431" s="64"/>
      <c r="E431" s="64"/>
      <c r="F431" s="64"/>
      <c r="G431" s="3"/>
    </row>
    <row r="432" spans="1:7" s="45" customFormat="1" x14ac:dyDescent="0.25">
      <c r="A432" s="64"/>
      <c r="B432" s="64"/>
      <c r="C432" s="64"/>
      <c r="D432" s="64"/>
      <c r="E432" s="64"/>
      <c r="F432" s="64"/>
      <c r="G432" s="3"/>
    </row>
    <row r="433" spans="1:7" s="45" customFormat="1" x14ac:dyDescent="0.25">
      <c r="A433" s="64"/>
      <c r="B433" s="64"/>
      <c r="C433" s="64"/>
      <c r="D433" s="64"/>
      <c r="E433" s="64"/>
      <c r="F433" s="64"/>
      <c r="G433" s="3"/>
    </row>
    <row r="434" spans="1:7" s="45" customFormat="1" x14ac:dyDescent="0.25">
      <c r="A434" s="64"/>
      <c r="B434" s="64"/>
      <c r="C434" s="64"/>
      <c r="D434" s="64"/>
      <c r="E434" s="64"/>
      <c r="F434" s="64"/>
      <c r="G434" s="3"/>
    </row>
    <row r="435" spans="1:7" s="45" customFormat="1" x14ac:dyDescent="0.25">
      <c r="A435" s="64"/>
      <c r="B435" s="64"/>
      <c r="C435" s="64"/>
      <c r="D435" s="64"/>
      <c r="E435" s="64"/>
      <c r="F435" s="64"/>
      <c r="G435" s="3"/>
    </row>
    <row r="436" spans="1:7" s="45" customFormat="1" x14ac:dyDescent="0.25">
      <c r="A436" s="64"/>
      <c r="B436" s="64"/>
      <c r="C436" s="64"/>
      <c r="D436" s="64"/>
      <c r="E436" s="64"/>
      <c r="F436" s="64"/>
      <c r="G436" s="3"/>
    </row>
    <row r="437" spans="1:7" s="45" customFormat="1" x14ac:dyDescent="0.25">
      <c r="A437" s="64"/>
      <c r="B437" s="64"/>
      <c r="C437" s="64"/>
      <c r="D437" s="64"/>
      <c r="E437" s="64"/>
      <c r="F437" s="64"/>
      <c r="G437" s="3"/>
    </row>
    <row r="438" spans="1:7" s="45" customFormat="1" x14ac:dyDescent="0.25">
      <c r="A438" s="64"/>
      <c r="B438" s="64"/>
      <c r="C438" s="64"/>
      <c r="D438" s="64"/>
      <c r="E438" s="64"/>
      <c r="F438" s="64"/>
      <c r="G438" s="3"/>
    </row>
    <row r="439" spans="1:7" s="45" customFormat="1" x14ac:dyDescent="0.25">
      <c r="A439" s="64"/>
      <c r="B439" s="64"/>
      <c r="C439" s="64"/>
      <c r="D439" s="64"/>
      <c r="E439" s="64"/>
      <c r="F439" s="64"/>
      <c r="G439" s="3"/>
    </row>
    <row r="440" spans="1:7" s="45" customFormat="1" x14ac:dyDescent="0.25">
      <c r="A440" s="64"/>
      <c r="B440" s="64"/>
      <c r="C440" s="64"/>
      <c r="D440" s="64"/>
      <c r="E440" s="64"/>
      <c r="F440" s="64"/>
      <c r="G440" s="3"/>
    </row>
    <row r="441" spans="1:7" s="45" customFormat="1" x14ac:dyDescent="0.25">
      <c r="A441" s="64"/>
      <c r="B441" s="64"/>
      <c r="C441" s="64"/>
      <c r="D441" s="64"/>
      <c r="E441" s="64"/>
      <c r="F441" s="64"/>
      <c r="G441" s="3"/>
    </row>
    <row r="442" spans="1:7" s="45" customFormat="1" x14ac:dyDescent="0.25">
      <c r="A442" s="64"/>
      <c r="B442" s="64"/>
      <c r="C442" s="64"/>
      <c r="D442" s="64"/>
      <c r="E442" s="64"/>
      <c r="F442" s="64"/>
      <c r="G442" s="3"/>
    </row>
    <row r="443" spans="1:7" s="45" customFormat="1" x14ac:dyDescent="0.25">
      <c r="A443" s="64"/>
      <c r="B443" s="64"/>
      <c r="C443" s="64"/>
      <c r="D443" s="64"/>
      <c r="E443" s="64"/>
      <c r="F443" s="64"/>
      <c r="G443" s="3"/>
    </row>
    <row r="444" spans="1:7" s="45" customFormat="1" x14ac:dyDescent="0.25">
      <c r="A444" s="64"/>
      <c r="B444" s="64"/>
      <c r="C444" s="64"/>
      <c r="D444" s="64"/>
      <c r="E444" s="64"/>
      <c r="F444" s="64"/>
      <c r="G444" s="3"/>
    </row>
    <row r="445" spans="1:7" s="45" customFormat="1" x14ac:dyDescent="0.25">
      <c r="A445" s="64"/>
      <c r="B445" s="64"/>
      <c r="C445" s="64"/>
      <c r="D445" s="64"/>
      <c r="E445" s="64"/>
      <c r="F445" s="64"/>
      <c r="G445" s="3"/>
    </row>
    <row r="446" spans="1:7" s="45" customFormat="1" x14ac:dyDescent="0.25">
      <c r="A446" s="64"/>
      <c r="B446" s="64"/>
      <c r="C446" s="64"/>
      <c r="D446" s="64"/>
      <c r="E446" s="64"/>
      <c r="F446" s="64"/>
      <c r="G446" s="3"/>
    </row>
    <row r="447" spans="1:7" s="45" customFormat="1" x14ac:dyDescent="0.25">
      <c r="A447" s="64"/>
      <c r="B447" s="64"/>
      <c r="C447" s="64"/>
      <c r="D447" s="64"/>
      <c r="E447" s="64"/>
      <c r="F447" s="64"/>
      <c r="G447" s="3"/>
    </row>
    <row r="448" spans="1:7" s="45" customFormat="1" x14ac:dyDescent="0.25">
      <c r="A448" s="64"/>
      <c r="B448" s="64"/>
      <c r="C448" s="64"/>
      <c r="D448" s="64"/>
      <c r="E448" s="64"/>
      <c r="F448" s="64"/>
      <c r="G448" s="3"/>
    </row>
    <row r="449" spans="1:7" s="45" customFormat="1" x14ac:dyDescent="0.25">
      <c r="A449" s="64"/>
      <c r="B449" s="64"/>
      <c r="C449" s="64"/>
      <c r="D449" s="64"/>
      <c r="E449" s="64"/>
      <c r="F449" s="64"/>
      <c r="G449" s="3"/>
    </row>
    <row r="450" spans="1:7" s="45" customFormat="1" x14ac:dyDescent="0.25">
      <c r="A450" s="64"/>
      <c r="B450" s="64"/>
      <c r="C450" s="64"/>
      <c r="D450" s="64"/>
      <c r="E450" s="64"/>
      <c r="F450" s="64"/>
      <c r="G450" s="3"/>
    </row>
    <row r="451" spans="1:7" s="45" customFormat="1" x14ac:dyDescent="0.25">
      <c r="A451" s="64"/>
      <c r="B451" s="64"/>
      <c r="C451" s="64"/>
      <c r="D451" s="64"/>
      <c r="E451" s="64"/>
      <c r="F451" s="64"/>
      <c r="G451" s="3"/>
    </row>
    <row r="452" spans="1:7" s="45" customFormat="1" x14ac:dyDescent="0.25">
      <c r="A452" s="64"/>
      <c r="B452" s="64"/>
      <c r="C452" s="64"/>
      <c r="D452" s="64"/>
      <c r="E452" s="64"/>
      <c r="F452" s="64"/>
      <c r="G452" s="3"/>
    </row>
    <row r="453" spans="1:7" s="45" customFormat="1" x14ac:dyDescent="0.25">
      <c r="A453" s="64"/>
      <c r="B453" s="64"/>
      <c r="C453" s="64"/>
      <c r="D453" s="64"/>
      <c r="E453" s="64"/>
      <c r="F453" s="64"/>
      <c r="G453" s="3"/>
    </row>
    <row r="454" spans="1:7" s="45" customFormat="1" x14ac:dyDescent="0.25">
      <c r="A454" s="64"/>
      <c r="B454" s="64"/>
      <c r="C454" s="64"/>
      <c r="D454" s="64"/>
      <c r="E454" s="64"/>
      <c r="F454" s="64"/>
      <c r="G454" s="3"/>
    </row>
    <row r="455" spans="1:7" s="45" customFormat="1" x14ac:dyDescent="0.25">
      <c r="A455" s="64"/>
      <c r="B455" s="64"/>
      <c r="C455" s="64"/>
      <c r="D455" s="64"/>
      <c r="E455" s="64"/>
      <c r="F455" s="64"/>
      <c r="G455" s="3"/>
    </row>
    <row r="456" spans="1:7" s="45" customFormat="1" x14ac:dyDescent="0.25">
      <c r="A456" s="64"/>
      <c r="B456" s="64"/>
      <c r="C456" s="64"/>
      <c r="D456" s="64"/>
      <c r="E456" s="64"/>
      <c r="F456" s="64"/>
      <c r="G456" s="3"/>
    </row>
    <row r="457" spans="1:7" s="45" customFormat="1" x14ac:dyDescent="0.25">
      <c r="A457" s="64"/>
      <c r="B457" s="64"/>
      <c r="C457" s="64"/>
      <c r="D457" s="64"/>
      <c r="E457" s="64"/>
      <c r="F457" s="64"/>
      <c r="G457" s="3"/>
    </row>
    <row r="458" spans="1:7" s="45" customFormat="1" x14ac:dyDescent="0.25">
      <c r="A458" s="64"/>
      <c r="B458" s="64"/>
      <c r="C458" s="64"/>
      <c r="D458" s="64"/>
      <c r="E458" s="64"/>
      <c r="F458" s="64"/>
      <c r="G458" s="3"/>
    </row>
    <row r="459" spans="1:7" s="45" customFormat="1" x14ac:dyDescent="0.25">
      <c r="A459" s="64"/>
      <c r="B459" s="64"/>
      <c r="C459" s="64"/>
      <c r="D459" s="64"/>
      <c r="E459" s="64"/>
      <c r="F459" s="64"/>
      <c r="G459" s="3"/>
    </row>
    <row r="460" spans="1:7" s="45" customFormat="1" x14ac:dyDescent="0.25">
      <c r="A460" s="64"/>
      <c r="B460" s="64"/>
      <c r="C460" s="64"/>
      <c r="D460" s="64"/>
      <c r="E460" s="64"/>
      <c r="F460" s="64"/>
      <c r="G460" s="3"/>
    </row>
    <row r="461" spans="1:7" s="45" customFormat="1" x14ac:dyDescent="0.25">
      <c r="A461" s="64"/>
      <c r="B461" s="64"/>
      <c r="C461" s="64"/>
      <c r="D461" s="64"/>
      <c r="E461" s="64"/>
      <c r="F461" s="64"/>
      <c r="G461" s="3"/>
    </row>
    <row r="462" spans="1:7" s="45" customFormat="1" x14ac:dyDescent="0.25">
      <c r="A462" s="64"/>
      <c r="B462" s="64"/>
      <c r="C462" s="64"/>
      <c r="D462" s="64"/>
      <c r="E462" s="64"/>
      <c r="F462" s="64"/>
      <c r="G462" s="3"/>
    </row>
    <row r="463" spans="1:7" s="45" customFormat="1" x14ac:dyDescent="0.25">
      <c r="A463" s="64"/>
      <c r="B463" s="64"/>
      <c r="C463" s="64"/>
      <c r="D463" s="64"/>
      <c r="E463" s="64"/>
      <c r="F463" s="64"/>
      <c r="G463" s="3"/>
    </row>
    <row r="464" spans="1:7" s="45" customFormat="1" x14ac:dyDescent="0.25">
      <c r="A464" s="64"/>
      <c r="B464" s="64"/>
      <c r="C464" s="64"/>
      <c r="D464" s="64"/>
      <c r="E464" s="64"/>
      <c r="F464" s="64"/>
      <c r="G464" s="3"/>
    </row>
    <row r="465" spans="1:7" s="45" customFormat="1" x14ac:dyDescent="0.25">
      <c r="A465" s="64"/>
      <c r="B465" s="64"/>
      <c r="C465" s="64"/>
      <c r="D465" s="64"/>
      <c r="E465" s="64"/>
      <c r="F465" s="64"/>
      <c r="G465" s="3"/>
    </row>
    <row r="466" spans="1:7" s="45" customFormat="1" x14ac:dyDescent="0.25">
      <c r="A466" s="64"/>
      <c r="B466" s="64"/>
      <c r="C466" s="64"/>
      <c r="D466" s="64"/>
      <c r="E466" s="64"/>
      <c r="F466" s="64"/>
      <c r="G466" s="3"/>
    </row>
    <row r="467" spans="1:7" s="45" customFormat="1" x14ac:dyDescent="0.25">
      <c r="A467" s="64"/>
      <c r="B467" s="64"/>
      <c r="C467" s="64"/>
      <c r="D467" s="64"/>
      <c r="E467" s="64"/>
      <c r="F467" s="64"/>
      <c r="G467" s="3"/>
    </row>
    <row r="468" spans="1:7" s="45" customFormat="1" x14ac:dyDescent="0.25">
      <c r="A468" s="64"/>
      <c r="B468" s="64"/>
      <c r="C468" s="64"/>
      <c r="D468" s="64"/>
      <c r="E468" s="64"/>
      <c r="F468" s="64"/>
      <c r="G468" s="3"/>
    </row>
    <row r="469" spans="1:7" s="45" customFormat="1" x14ac:dyDescent="0.25">
      <c r="A469" s="64"/>
      <c r="B469" s="64"/>
      <c r="C469" s="64"/>
      <c r="D469" s="64"/>
      <c r="E469" s="64"/>
      <c r="F469" s="64"/>
      <c r="G469" s="3"/>
    </row>
    <row r="470" spans="1:7" s="45" customFormat="1" x14ac:dyDescent="0.25">
      <c r="A470" s="64"/>
      <c r="B470" s="64"/>
      <c r="C470" s="64"/>
      <c r="D470" s="64"/>
      <c r="E470" s="64"/>
      <c r="F470" s="64"/>
      <c r="G470" s="3"/>
    </row>
    <row r="471" spans="1:7" s="45" customFormat="1" x14ac:dyDescent="0.25">
      <c r="A471" s="64"/>
      <c r="B471" s="64"/>
      <c r="C471" s="64"/>
      <c r="D471" s="64"/>
      <c r="E471" s="64"/>
      <c r="F471" s="64"/>
      <c r="G471" s="3"/>
    </row>
    <row r="472" spans="1:7" s="45" customFormat="1" x14ac:dyDescent="0.25">
      <c r="A472" s="64"/>
      <c r="B472" s="64"/>
      <c r="C472" s="64"/>
      <c r="D472" s="64"/>
      <c r="E472" s="64"/>
      <c r="F472" s="64"/>
      <c r="G472" s="3"/>
    </row>
    <row r="473" spans="1:7" s="45" customFormat="1" x14ac:dyDescent="0.25">
      <c r="A473" s="64"/>
      <c r="B473" s="64"/>
      <c r="C473" s="64"/>
      <c r="D473" s="64"/>
      <c r="E473" s="64"/>
      <c r="F473" s="64"/>
      <c r="G473" s="3"/>
    </row>
    <row r="474" spans="1:7" s="45" customFormat="1" x14ac:dyDescent="0.25">
      <c r="A474" s="64"/>
      <c r="B474" s="64"/>
      <c r="C474" s="64"/>
      <c r="D474" s="64"/>
      <c r="E474" s="64"/>
      <c r="F474" s="64"/>
      <c r="G474" s="3"/>
    </row>
    <row r="475" spans="1:7" s="45" customFormat="1" x14ac:dyDescent="0.25">
      <c r="A475" s="64"/>
      <c r="B475" s="64"/>
      <c r="C475" s="64"/>
      <c r="D475" s="64"/>
      <c r="E475" s="64"/>
      <c r="F475" s="64"/>
      <c r="G475" s="3"/>
    </row>
    <row r="476" spans="1:7" s="45" customFormat="1" x14ac:dyDescent="0.25">
      <c r="A476" s="64"/>
      <c r="B476" s="64"/>
      <c r="C476" s="64"/>
      <c r="D476" s="64"/>
      <c r="E476" s="64"/>
      <c r="F476" s="64"/>
      <c r="G476" s="3"/>
    </row>
    <row r="477" spans="1:7" s="45" customFormat="1" x14ac:dyDescent="0.25">
      <c r="A477" s="64"/>
      <c r="B477" s="64"/>
      <c r="C477" s="64"/>
      <c r="D477" s="64"/>
      <c r="E477" s="64"/>
      <c r="F477" s="64"/>
      <c r="G477" s="3"/>
    </row>
    <row r="478" spans="1:7" s="45" customFormat="1" x14ac:dyDescent="0.25">
      <c r="A478" s="64"/>
      <c r="B478" s="64"/>
      <c r="C478" s="64"/>
      <c r="D478" s="64"/>
      <c r="E478" s="64"/>
      <c r="F478" s="64"/>
      <c r="G478" s="3"/>
    </row>
    <row r="479" spans="1:7" s="45" customFormat="1" x14ac:dyDescent="0.25">
      <c r="A479" s="64"/>
      <c r="B479" s="64"/>
      <c r="C479" s="64"/>
      <c r="D479" s="64"/>
      <c r="E479" s="64"/>
      <c r="F479" s="64"/>
      <c r="G479" s="3"/>
    </row>
    <row r="480" spans="1:7" s="45" customFormat="1" x14ac:dyDescent="0.25">
      <c r="A480" s="64"/>
      <c r="B480" s="64"/>
      <c r="C480" s="64"/>
      <c r="D480" s="64"/>
      <c r="E480" s="64"/>
      <c r="F480" s="64"/>
      <c r="G480" s="3"/>
    </row>
    <row r="481" spans="1:7" s="45" customFormat="1" x14ac:dyDescent="0.25">
      <c r="A481" s="64"/>
      <c r="B481" s="64"/>
      <c r="C481" s="64"/>
      <c r="D481" s="64"/>
      <c r="E481" s="64"/>
      <c r="F481" s="64"/>
      <c r="G481" s="3"/>
    </row>
    <row r="482" spans="1:7" s="45" customFormat="1" x14ac:dyDescent="0.25">
      <c r="A482" s="64"/>
      <c r="B482" s="64"/>
      <c r="C482" s="64"/>
      <c r="D482" s="64"/>
      <c r="E482" s="64"/>
      <c r="F482" s="64"/>
      <c r="G482" s="3"/>
    </row>
    <row r="483" spans="1:7" s="45" customFormat="1" x14ac:dyDescent="0.25">
      <c r="A483" s="64"/>
      <c r="B483" s="64"/>
      <c r="C483" s="64"/>
      <c r="D483" s="64"/>
      <c r="E483" s="64"/>
      <c r="F483" s="64"/>
      <c r="G483" s="3"/>
    </row>
    <row r="484" spans="1:7" s="45" customFormat="1" x14ac:dyDescent="0.25">
      <c r="A484" s="64"/>
      <c r="B484" s="64"/>
      <c r="C484" s="64"/>
      <c r="D484" s="64"/>
      <c r="E484" s="64"/>
      <c r="F484" s="64"/>
      <c r="G484" s="3"/>
    </row>
    <row r="485" spans="1:7" s="45" customFormat="1" x14ac:dyDescent="0.25">
      <c r="A485" s="64"/>
      <c r="B485" s="64"/>
      <c r="C485" s="64"/>
      <c r="D485" s="64"/>
      <c r="E485" s="64"/>
      <c r="F485" s="64"/>
      <c r="G485" s="3"/>
    </row>
    <row r="486" spans="1:7" s="45" customFormat="1" x14ac:dyDescent="0.25">
      <c r="A486" s="64"/>
      <c r="B486" s="64"/>
      <c r="C486" s="64"/>
      <c r="D486" s="64"/>
      <c r="E486" s="64"/>
      <c r="F486" s="64"/>
      <c r="G486" s="3"/>
    </row>
    <row r="487" spans="1:7" s="45" customFormat="1" x14ac:dyDescent="0.25">
      <c r="A487" s="64"/>
      <c r="B487" s="64"/>
      <c r="C487" s="64"/>
      <c r="D487" s="64"/>
      <c r="E487" s="64"/>
      <c r="F487" s="64"/>
      <c r="G487" s="3"/>
    </row>
    <row r="488" spans="1:7" s="45" customFormat="1" x14ac:dyDescent="0.25">
      <c r="A488" s="64"/>
      <c r="B488" s="64"/>
      <c r="C488" s="64"/>
      <c r="D488" s="64"/>
      <c r="E488" s="64"/>
      <c r="F488" s="64"/>
      <c r="G488" s="3"/>
    </row>
    <row r="489" spans="1:7" s="45" customFormat="1" x14ac:dyDescent="0.25">
      <c r="A489" s="64"/>
      <c r="B489" s="64"/>
      <c r="C489" s="64"/>
      <c r="D489" s="64"/>
      <c r="E489" s="64"/>
      <c r="F489" s="64"/>
      <c r="G489" s="3"/>
    </row>
    <row r="490" spans="1:7" s="45" customFormat="1" x14ac:dyDescent="0.25">
      <c r="A490" s="64"/>
      <c r="B490" s="64"/>
      <c r="C490" s="64"/>
      <c r="D490" s="64"/>
      <c r="E490" s="64"/>
      <c r="F490" s="64"/>
      <c r="G490" s="3"/>
    </row>
    <row r="491" spans="1:7" s="45" customFormat="1" x14ac:dyDescent="0.25">
      <c r="A491" s="64"/>
      <c r="B491" s="64"/>
      <c r="C491" s="64"/>
      <c r="D491" s="64"/>
      <c r="E491" s="64"/>
      <c r="F491" s="64"/>
      <c r="G491" s="3"/>
    </row>
    <row r="492" spans="1:7" s="45" customFormat="1" x14ac:dyDescent="0.25">
      <c r="A492" s="64"/>
      <c r="B492" s="64"/>
      <c r="C492" s="64"/>
      <c r="D492" s="64"/>
      <c r="E492" s="64"/>
      <c r="F492" s="64"/>
      <c r="G492" s="3"/>
    </row>
    <row r="493" spans="1:7" s="45" customFormat="1" x14ac:dyDescent="0.25">
      <c r="A493" s="64"/>
      <c r="B493" s="64"/>
      <c r="C493" s="64"/>
      <c r="D493" s="64"/>
      <c r="E493" s="64"/>
      <c r="F493" s="64"/>
      <c r="G493" s="3"/>
    </row>
    <row r="494" spans="1:7" s="45" customFormat="1" x14ac:dyDescent="0.25">
      <c r="A494" s="64"/>
      <c r="B494" s="64"/>
      <c r="C494" s="64"/>
      <c r="D494" s="64"/>
      <c r="E494" s="64"/>
      <c r="F494" s="64"/>
      <c r="G494" s="3"/>
    </row>
    <row r="495" spans="1:7" s="45" customFormat="1" x14ac:dyDescent="0.25">
      <c r="A495" s="64"/>
      <c r="B495" s="64"/>
      <c r="C495" s="64"/>
      <c r="D495" s="64"/>
      <c r="E495" s="64"/>
      <c r="F495" s="64"/>
      <c r="G495" s="3"/>
    </row>
    <row r="496" spans="1:7" s="45" customFormat="1" x14ac:dyDescent="0.25">
      <c r="A496" s="64"/>
      <c r="B496" s="64"/>
      <c r="C496" s="64"/>
      <c r="D496" s="64"/>
      <c r="E496" s="64"/>
      <c r="F496" s="64"/>
      <c r="G496" s="3"/>
    </row>
    <row r="497" spans="1:7" s="45" customFormat="1" x14ac:dyDescent="0.25">
      <c r="A497" s="64"/>
      <c r="B497" s="64"/>
      <c r="C497" s="64"/>
      <c r="D497" s="64"/>
      <c r="E497" s="64"/>
      <c r="F497" s="64"/>
      <c r="G497" s="3"/>
    </row>
    <row r="498" spans="1:7" s="45" customFormat="1" x14ac:dyDescent="0.25">
      <c r="A498" s="64"/>
      <c r="B498" s="64"/>
      <c r="C498" s="64"/>
      <c r="D498" s="64"/>
      <c r="E498" s="64"/>
      <c r="F498" s="64"/>
      <c r="G498" s="3"/>
    </row>
    <row r="499" spans="1:7" x14ac:dyDescent="0.25">
      <c r="A499" s="64"/>
      <c r="B499" s="64"/>
      <c r="C499" s="64"/>
      <c r="D499" s="64"/>
      <c r="E499" s="64"/>
      <c r="F499" s="64"/>
      <c r="G499" s="3"/>
    </row>
    <row r="500" spans="1:7" x14ac:dyDescent="0.25">
      <c r="A500" s="64"/>
      <c r="B500" s="64"/>
      <c r="C500" s="64"/>
      <c r="D500" s="64"/>
      <c r="E500" s="64"/>
      <c r="F500" s="64"/>
      <c r="G500" s="3"/>
    </row>
    <row r="501" spans="1:7" x14ac:dyDescent="0.25">
      <c r="A501" s="64"/>
      <c r="B501" s="64"/>
      <c r="C501" s="64"/>
      <c r="D501" s="64"/>
      <c r="E501" s="64"/>
      <c r="F501" s="64"/>
      <c r="G501" s="3"/>
    </row>
    <row r="502" spans="1:7" x14ac:dyDescent="0.25">
      <c r="A502" s="64"/>
      <c r="B502" s="64"/>
      <c r="C502" s="64"/>
      <c r="D502" s="64"/>
      <c r="E502" s="64"/>
      <c r="F502" s="64"/>
      <c r="G502" s="3"/>
    </row>
    <row r="503" spans="1:7" x14ac:dyDescent="0.25">
      <c r="A503" s="64"/>
      <c r="B503" s="64"/>
      <c r="C503" s="64"/>
      <c r="D503" s="64"/>
      <c r="E503" s="64"/>
      <c r="F503" s="64"/>
      <c r="G503" s="3"/>
    </row>
    <row r="504" spans="1:7" x14ac:dyDescent="0.25">
      <c r="A504" s="64"/>
      <c r="B504" s="64"/>
      <c r="C504" s="64"/>
      <c r="D504" s="64"/>
      <c r="E504" s="64"/>
      <c r="F504" s="64"/>
      <c r="G504" s="3"/>
    </row>
    <row r="505" spans="1:7" x14ac:dyDescent="0.25">
      <c r="A505" s="64"/>
      <c r="B505" s="64"/>
      <c r="C505" s="64"/>
      <c r="D505" s="64"/>
      <c r="E505" s="64"/>
      <c r="F505" s="64"/>
      <c r="G505" s="3"/>
    </row>
    <row r="506" spans="1:7" x14ac:dyDescent="0.25">
      <c r="A506" s="64"/>
      <c r="B506" s="64"/>
      <c r="C506" s="64"/>
      <c r="D506" s="64"/>
      <c r="E506" s="64"/>
      <c r="F506" s="64"/>
      <c r="G506" s="3"/>
    </row>
    <row r="507" spans="1:7" x14ac:dyDescent="0.25">
      <c r="A507" s="64"/>
      <c r="B507" s="64"/>
      <c r="C507" s="64"/>
      <c r="D507" s="64"/>
      <c r="E507" s="64"/>
      <c r="F507" s="64"/>
      <c r="G507" s="3"/>
    </row>
    <row r="508" spans="1:7" x14ac:dyDescent="0.25">
      <c r="A508" s="64"/>
      <c r="B508" s="64"/>
      <c r="C508" s="64"/>
      <c r="D508" s="64"/>
      <c r="E508" s="64"/>
      <c r="F508" s="64"/>
      <c r="G508" s="3"/>
    </row>
    <row r="509" spans="1:7" x14ac:dyDescent="0.25">
      <c r="A509" s="64"/>
      <c r="B509" s="64"/>
      <c r="C509" s="64"/>
      <c r="D509" s="64"/>
      <c r="E509" s="64"/>
      <c r="F509" s="64"/>
      <c r="G509" s="3"/>
    </row>
    <row r="510" spans="1:7" x14ac:dyDescent="0.25">
      <c r="A510" s="64"/>
      <c r="B510" s="64"/>
      <c r="C510" s="64"/>
      <c r="D510" s="64"/>
      <c r="E510" s="64"/>
      <c r="F510" s="64"/>
      <c r="G510" s="3"/>
    </row>
    <row r="511" spans="1:7" x14ac:dyDescent="0.25">
      <c r="A511" s="64"/>
      <c r="B511" s="64"/>
      <c r="C511" s="64"/>
      <c r="D511" s="64"/>
      <c r="E511" s="64"/>
      <c r="F511" s="64"/>
      <c r="G511" s="3"/>
    </row>
    <row r="512" spans="1:7" x14ac:dyDescent="0.25">
      <c r="A512" s="64"/>
      <c r="B512" s="64"/>
      <c r="C512" s="64"/>
      <c r="D512" s="64"/>
      <c r="E512" s="64"/>
      <c r="F512" s="64"/>
      <c r="G512" s="3"/>
    </row>
    <row r="513" spans="1:7" x14ac:dyDescent="0.25">
      <c r="A513" s="64"/>
      <c r="B513" s="64"/>
      <c r="C513" s="64"/>
      <c r="D513" s="64"/>
      <c r="E513" s="64"/>
      <c r="F513" s="64"/>
      <c r="G513" s="3"/>
    </row>
    <row r="514" spans="1:7" x14ac:dyDescent="0.25">
      <c r="A514" s="64"/>
      <c r="B514" s="64"/>
      <c r="C514" s="64"/>
      <c r="D514" s="64"/>
      <c r="E514" s="64"/>
      <c r="F514" s="64"/>
      <c r="G514" s="3"/>
    </row>
    <row r="515" spans="1:7" x14ac:dyDescent="0.25">
      <c r="A515" s="64"/>
      <c r="B515" s="64"/>
      <c r="C515" s="64"/>
      <c r="D515" s="64"/>
      <c r="E515" s="64"/>
      <c r="F515" s="64"/>
      <c r="G515" s="3"/>
    </row>
    <row r="516" spans="1:7" x14ac:dyDescent="0.25">
      <c r="A516" s="64"/>
      <c r="B516" s="64"/>
      <c r="C516" s="64"/>
      <c r="D516" s="64"/>
      <c r="E516" s="64"/>
      <c r="F516" s="64"/>
      <c r="G516" s="3"/>
    </row>
    <row r="517" spans="1:7" x14ac:dyDescent="0.25">
      <c r="A517" s="64"/>
      <c r="B517" s="64"/>
      <c r="C517" s="64"/>
      <c r="D517" s="64"/>
      <c r="E517" s="64"/>
      <c r="F517" s="64"/>
      <c r="G517" s="3"/>
    </row>
    <row r="518" spans="1:7" x14ac:dyDescent="0.25">
      <c r="A518" s="64"/>
      <c r="B518" s="64"/>
      <c r="C518" s="64"/>
      <c r="D518" s="64"/>
      <c r="E518" s="64"/>
      <c r="F518" s="64"/>
      <c r="G518" s="3"/>
    </row>
    <row r="519" spans="1:7" x14ac:dyDescent="0.25">
      <c r="A519" s="64"/>
      <c r="B519" s="64"/>
      <c r="C519" s="64"/>
      <c r="D519" s="64"/>
      <c r="E519" s="64"/>
      <c r="F519" s="64"/>
      <c r="G519" s="3"/>
    </row>
    <row r="520" spans="1:7" x14ac:dyDescent="0.25">
      <c r="A520" s="64"/>
      <c r="B520" s="64"/>
      <c r="C520" s="64"/>
      <c r="D520" s="64"/>
      <c r="E520" s="64"/>
      <c r="F520" s="64"/>
      <c r="G520" s="3"/>
    </row>
    <row r="521" spans="1:7" x14ac:dyDescent="0.25">
      <c r="A521" s="64"/>
      <c r="B521" s="64"/>
      <c r="C521" s="64"/>
      <c r="D521" s="64"/>
      <c r="E521" s="64"/>
      <c r="F521" s="64"/>
      <c r="G521" s="3"/>
    </row>
    <row r="522" spans="1:7" x14ac:dyDescent="0.25">
      <c r="A522" s="64"/>
      <c r="B522" s="64"/>
      <c r="C522" s="64"/>
      <c r="D522" s="64"/>
      <c r="E522" s="64"/>
      <c r="F522" s="64"/>
      <c r="G522" s="3"/>
    </row>
    <row r="523" spans="1:7" x14ac:dyDescent="0.25">
      <c r="A523" s="64"/>
      <c r="B523" s="64"/>
      <c r="C523" s="64"/>
      <c r="D523" s="64"/>
      <c r="E523" s="64"/>
      <c r="F523" s="64"/>
      <c r="G523" s="3"/>
    </row>
    <row r="524" spans="1:7" x14ac:dyDescent="0.25">
      <c r="A524" s="64"/>
      <c r="B524" s="64"/>
      <c r="C524" s="64"/>
      <c r="D524" s="64"/>
      <c r="E524" s="64"/>
      <c r="F524" s="64"/>
      <c r="G524" s="3"/>
    </row>
    <row r="525" spans="1:7" x14ac:dyDescent="0.25">
      <c r="A525" s="64"/>
      <c r="B525" s="64"/>
      <c r="C525" s="64"/>
      <c r="D525" s="64"/>
      <c r="E525" s="64"/>
      <c r="F525" s="64"/>
      <c r="G525" s="3"/>
    </row>
    <row r="526" spans="1:7" x14ac:dyDescent="0.25">
      <c r="A526" s="64"/>
      <c r="B526" s="64"/>
      <c r="C526" s="64"/>
      <c r="D526" s="64"/>
      <c r="E526" s="64"/>
      <c r="F526" s="64"/>
      <c r="G526" s="3"/>
    </row>
    <row r="527" spans="1:7" x14ac:dyDescent="0.25">
      <c r="A527" s="64"/>
      <c r="B527" s="64"/>
      <c r="C527" s="64"/>
      <c r="D527" s="64"/>
      <c r="E527" s="64"/>
      <c r="F527" s="64"/>
      <c r="G527" s="3"/>
    </row>
    <row r="528" spans="1:7" x14ac:dyDescent="0.25">
      <c r="A528" s="64"/>
      <c r="B528" s="64"/>
      <c r="C528" s="64"/>
      <c r="D528" s="64"/>
      <c r="E528" s="64"/>
      <c r="F528" s="64"/>
      <c r="G528" s="3"/>
    </row>
    <row r="529" spans="1:7" x14ac:dyDescent="0.25">
      <c r="A529" s="64"/>
      <c r="B529" s="64"/>
      <c r="C529" s="64"/>
      <c r="D529" s="64"/>
      <c r="E529" s="64"/>
      <c r="F529" s="64"/>
      <c r="G529" s="3"/>
    </row>
    <row r="530" spans="1:7" x14ac:dyDescent="0.25">
      <c r="A530" s="64"/>
      <c r="B530" s="64"/>
      <c r="C530" s="64"/>
      <c r="D530" s="64"/>
      <c r="E530" s="64"/>
      <c r="F530" s="64"/>
      <c r="G530" s="3"/>
    </row>
    <row r="531" spans="1:7" x14ac:dyDescent="0.25">
      <c r="A531" s="64"/>
      <c r="B531" s="64"/>
      <c r="C531" s="64"/>
      <c r="D531" s="64"/>
      <c r="E531" s="64"/>
      <c r="F531" s="64"/>
      <c r="G531" s="3"/>
    </row>
    <row r="532" spans="1:7" x14ac:dyDescent="0.25">
      <c r="A532" s="64"/>
      <c r="B532" s="64"/>
      <c r="C532" s="64"/>
      <c r="D532" s="64"/>
      <c r="E532" s="64"/>
      <c r="F532" s="64"/>
      <c r="G532" s="3"/>
    </row>
  </sheetData>
  <mergeCells count="40">
    <mergeCell ref="A3:F3"/>
    <mergeCell ref="A4:A6"/>
    <mergeCell ref="B4:B6"/>
    <mergeCell ref="C4:C6"/>
    <mergeCell ref="D4:F4"/>
    <mergeCell ref="G4:G6"/>
    <mergeCell ref="D5:D6"/>
    <mergeCell ref="E5:F5"/>
    <mergeCell ref="A61:F61"/>
    <mergeCell ref="A7:F7"/>
    <mergeCell ref="A28:F28"/>
    <mergeCell ref="A106:F106"/>
    <mergeCell ref="A138:F138"/>
    <mergeCell ref="A124:F124"/>
    <mergeCell ref="A189:F189"/>
    <mergeCell ref="A163:F163"/>
    <mergeCell ref="A211:F211"/>
    <mergeCell ref="A221:F221"/>
    <mergeCell ref="A237:A238"/>
    <mergeCell ref="B237:B238"/>
    <mergeCell ref="C237:C238"/>
    <mergeCell ref="D237:D238"/>
    <mergeCell ref="E237:E238"/>
    <mergeCell ref="F237:F238"/>
    <mergeCell ref="G237:G238"/>
    <mergeCell ref="A255:F255"/>
    <mergeCell ref="A264:F264"/>
    <mergeCell ref="A278:F278"/>
    <mergeCell ref="A244:F244"/>
    <mergeCell ref="A330:F330"/>
    <mergeCell ref="A341:F341"/>
    <mergeCell ref="A294:F294"/>
    <mergeCell ref="A302:F302"/>
    <mergeCell ref="A310:F310"/>
    <mergeCell ref="A404:F404"/>
    <mergeCell ref="A394:F394"/>
    <mergeCell ref="A354:F354"/>
    <mergeCell ref="A372:F372"/>
    <mergeCell ref="A381:F381"/>
    <mergeCell ref="A388:F388"/>
  </mergeCells>
  <pageMargins left="0.7" right="0.7" top="0.75" bottom="0.75" header="0.3" footer="0.3"/>
  <pageSetup paperSize="9" scale="56" orientation="portrait" r:id="rId1"/>
  <rowBreaks count="3" manualBreakCount="3">
    <brk id="27" max="6" man="1"/>
    <brk id="293" max="6" man="1"/>
    <brk id="3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2023-04-25T08:50:44Z</dcterms:modified>
</cp:coreProperties>
</file>