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9288" windowWidth="9720" windowHeight="7320" tabRatio="735"/>
  </bookViews>
  <sheets>
    <sheet name="об индикаторах 2020" sheetId="8" r:id="rId1"/>
  </sheets>
  <definedNames>
    <definedName name="_xlnm.Print_Area" localSheetId="0">'об индикаторах 2020'!$A$1:$H$62</definedName>
  </definedNames>
  <calcPr calcId="124519"/>
</workbook>
</file>

<file path=xl/calcChain.xml><?xml version="1.0" encoding="utf-8"?>
<calcChain xmlns="http://schemas.openxmlformats.org/spreadsheetml/2006/main">
  <c r="H62" i="8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</calcChain>
</file>

<file path=xl/sharedStrings.xml><?xml version="1.0" encoding="utf-8"?>
<sst xmlns="http://schemas.openxmlformats.org/spreadsheetml/2006/main" count="140" uniqueCount="94">
  <si>
    <t>№ п/п</t>
  </si>
  <si>
    <t>о достижении значений целевых показателей (индикаторов)</t>
  </si>
  <si>
    <t>муниципальной программы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</si>
  <si>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</si>
  <si>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</si>
  <si>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</si>
  <si>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Отчетный год</t>
  </si>
  <si>
    <t>план</t>
  </si>
  <si>
    <t>1.</t>
  </si>
  <si>
    <t>2.</t>
  </si>
  <si>
    <t>3.</t>
  </si>
  <si>
    <t>Количество семей, получивших субсидию на оплату жилого помещения и коммунальных услуг</t>
  </si>
  <si>
    <t>Доля детей, получивших ежемесячное пособие на ребенка, в общей численности детей</t>
  </si>
  <si>
    <t>Количество пожилых людей и инвалидов, обеспеченных социальным обслуживанием на дому</t>
  </si>
  <si>
    <t>Доля освоенных средств в общем объеме средств, предусмотренных на реализацию муниципальной программы</t>
  </si>
  <si>
    <t>4.</t>
  </si>
  <si>
    <t>5.</t>
  </si>
  <si>
    <t>6.</t>
  </si>
  <si>
    <t>7.</t>
  </si>
  <si>
    <t>8.</t>
  </si>
  <si>
    <t>10.</t>
  </si>
  <si>
    <t>11.</t>
  </si>
  <si>
    <t>13.</t>
  </si>
  <si>
    <t>14.</t>
  </si>
  <si>
    <t>15.</t>
  </si>
  <si>
    <t>16.</t>
  </si>
  <si>
    <t>17.</t>
  </si>
  <si>
    <t>Доля малообеспеченных семей в общем числе многодетных семей</t>
  </si>
  <si>
    <t>Количество граждан, получивших материнский (семейный) капитал</t>
  </si>
  <si>
    <t>Количество граждан, достигших возраста 70 лет и получивших социальную поддержку</t>
  </si>
  <si>
    <t>19.</t>
  </si>
  <si>
    <t>Количество произведенных выплат социального пособия на погребение</t>
  </si>
  <si>
    <t>21.</t>
  </si>
  <si>
    <t>22.</t>
  </si>
  <si>
    <t>Количество жен (детей) военнослужащих, проходящих военную службу по призыву, получивших выплаты</t>
  </si>
  <si>
    <t>Количество лиц, награжденных нагрудным знаком "Почетный Донор России", получивших выплаты</t>
  </si>
  <si>
    <t>24.</t>
  </si>
  <si>
    <t>25.</t>
  </si>
  <si>
    <t>Количество произведенных выплат гражданам, не подлежащим обязательному социальному страхованию на случай временной нетрудоспособности и в связи с материнством, лицам, уволенным в связи с ликвидацией организаций, прекращением деятельности (полномочий) физическими лицами) в установленном порядке</t>
  </si>
  <si>
    <t>Численность граждан, подвергшихся воздействию радиации, получивших отдельные меры социальной поддержки</t>
  </si>
  <si>
    <t>Количество произведенных ежемесячных денежных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</si>
  <si>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Количество произведенных ежемесячных денежных 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</si>
  <si>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Доля граждан, получивших социальные услуги в учреждениях социального обслуживания населения, оказывающих услуги на дому, в общем числе граждан, обратившихся за получением социальных услуг в учреждения социального обслуживания населения, оказывающие социальные услуги на дому</t>
  </si>
  <si>
    <t>31.</t>
  </si>
  <si>
    <t>Количество детей-инвалидов, получивших социальную реабилитацию</t>
  </si>
  <si>
    <t>32.</t>
  </si>
  <si>
    <t>Количество работников муниципальных учреждений социального обслуживания, получивших меры социальной поддержки</t>
  </si>
  <si>
    <t>Доля граждан, получивших адресную социальную помощь, в общем числе нуждающихся граждан, оказавшихся в трудной жизненной ситуации</t>
  </si>
  <si>
    <t>Доля пожилых граждан и инвалидов, привлеченных к активной жизни общества, в общей численности пожилых людей и инвалидов в городе Кемерово</t>
  </si>
  <si>
    <t>35.</t>
  </si>
  <si>
    <t>Фактическое исполнение за год, предшествующий отчетному (при наличии)</t>
  </si>
  <si>
    <t>факт</t>
  </si>
  <si>
    <t>ТЫС РУБ</t>
  </si>
  <si>
    <t>Среднегодовой доход инвалида за счет предоставления мер социальной поддержки</t>
  </si>
  <si>
    <t>ПРОЦ</t>
  </si>
  <si>
    <t>ТЫС ЧЕЛ</t>
  </si>
  <si>
    <t>ТЫС ЕД</t>
  </si>
  <si>
    <t>Среднегодовой доход отдельных категорий граждан за счет предоставления мер социальной поддержки</t>
  </si>
  <si>
    <t>Среднегодовой доход отдельных категорий граждан из числа региональных льготников за счет предоставления мер социальной поддержки по оплате жилищно-коммунальных услуг</t>
  </si>
  <si>
    <t>Среднегодовой доход отдельных категорий граждан из числа федеральных льготников за счет предоставления мер социальной поддержки по оплате жилищно-коммунальных услуг</t>
  </si>
  <si>
    <t>Количество получателей социальных услуг</t>
  </si>
  <si>
    <t>ЧЕЛ</t>
  </si>
  <si>
    <t>Среднегодовой доход ветерана труда за счет предоставления мер социальной поддержки</t>
  </si>
  <si>
    <t>Среднегодовой доход труженика тыла за счет предоставления мер социальной поддержки</t>
  </si>
  <si>
    <t>Среднегодовой доход реабилитированного лица и лица, признанного пострадавшим от политических репрессий, за счет предоставления мер социальной поддержки</t>
  </si>
  <si>
    <t>Среднегодовой доход многодетной семьи за счет предоставления мер социальной поддержки</t>
  </si>
  <si>
    <t>Среднегодовой доход многодетной матери за счет предоставления мер социальной поддержки</t>
  </si>
  <si>
    <t>Среднегодовой доход приемных родителей за счет предоставления мер социальной поддержки</t>
  </si>
  <si>
    <t>Среднегодовой размер пенсии Кемеровской области на одного получателя</t>
  </si>
  <si>
    <t>Среднегодовой размер государственной социальной помощи на одного получателя</t>
  </si>
  <si>
    <t>Среднегодовой размер денежной выплаты взамен получения продуктового набора на одного получателя</t>
  </si>
  <si>
    <t>Среднегодовой размер компенсаций страховых премий по договорам обязательного страхования гражданской ответственности владельцев транспортных средств на одного получателя</t>
  </si>
  <si>
    <t>Среднегодовой размер адресной поддержки детям работников, погибших (умерших) в результате несчастных случаев на производстве на угледобывающих и горнорудных предприятиях, по оплате проезда на всех видах городского пассажирского транспорта (на одного ребенка)</t>
  </si>
  <si>
    <t>Количество граждан, получивших социальную поддержку по оплате проезда отдельными видами транспорта</t>
  </si>
  <si>
    <t>Количество семей с детьми, охваченных социальным обслуживанием</t>
  </si>
  <si>
    <t>18.</t>
  </si>
  <si>
    <t>Соотношение средней заработной платы социальных работников к среднемесячному доходу от трудовой деятельности в регионе</t>
  </si>
  <si>
    <t>Доля возмещения затрат в общем объеме расходов, подлежащих к возмещению на погребение умерших граждан, заключивших договор пожизненной ренты</t>
  </si>
  <si>
    <t>Количество лиц, получивших ежемесячную выплату</t>
  </si>
  <si>
    <t>Количество единых координационных центров</t>
  </si>
  <si>
    <t>ЕД</t>
  </si>
  <si>
    <t>40.</t>
  </si>
  <si>
    <t>Численность выпускников образовательных организаций, принятых на стажировку в муниципальные учреждения социального обслуживания населения</t>
  </si>
  <si>
    <t>Численность работников муниципальных учреждений социального обслуживания населения предпенсионного возраста, прошедших обучение</t>
  </si>
  <si>
    <t xml:space="preserve">Отчет </t>
  </si>
  <si>
    <t>за 2020 год</t>
  </si>
  <si>
    <t>"Социальная поддержка населения города Кемерово" на 2015-2023 годы"</t>
  </si>
  <si>
    <t>Количество работников муниципальных учреждений социального обслуживания, оказывающих социальные услуги гражданам, у которых выявлена короновирусная инфекция, и лицам групп риска заражения новой коронавирусной инфекцией, получивших выплаты стимулирующего характера за особые условия труда и дополнительную нагрузку</t>
  </si>
  <si>
    <t>Среднее за год количество граждан, получившихкомпенсацию расхода на уплату взноса на капитальный ремонт общего имущества в многоквартирном доме</t>
  </si>
  <si>
    <t>Количество граждан , обеспеченных социальным обслуживанием в полустационарной форме</t>
  </si>
  <si>
    <t>Количество граждан,признанных нуждающимися в социальном обслуживании, охваченных системой долговременного ухода</t>
  </si>
  <si>
    <t>Количество работников муниципальных учреждений социального обслуживания, оказывающих социальные услуги гражданам, у которых выявлена короновирусная инфекция, и лицам групп риска заражения новой коронавирусной инфекцией, получивших оплату отпусков и выплату компенсации за неиспользованные отпуска</t>
  </si>
  <si>
    <t>Количество социально-ориентированных некоммерческих организаций, получивших поддержку</t>
  </si>
  <si>
    <t xml:space="preserve"> ЕД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</si>
</sst>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2"/>
  <sheetViews>
    <sheetView tabSelected="1" workbookViewId="0">
      <selection activeCell="B7" sqref="B7:B9"/>
    </sheetView>
  </sheetViews>
  <sheetFormatPr defaultRowHeight="13.2" outlineLevelRow="1" outlineLevelCol="1"/>
  <cols>
    <col min="1" max="1" width="4.109375" customWidth="1"/>
    <col min="2" max="2" width="49" customWidth="1"/>
    <col min="3" max="3" width="12.44140625" customWidth="1"/>
    <col min="4" max="4" width="17.44140625" customWidth="1"/>
    <col min="5" max="6" width="8.44140625" customWidth="1"/>
    <col min="7" max="7" width="40.88671875" hidden="1" customWidth="1" outlineLevel="1"/>
    <col min="8" max="8" width="9.109375" hidden="1" customWidth="1" outlineLevel="1" collapsed="1"/>
    <col min="9" max="9" width="8.88671875" collapsed="1"/>
  </cols>
  <sheetData>
    <row r="1" spans="1:8" ht="15.6">
      <c r="A1" s="13" t="s">
        <v>84</v>
      </c>
      <c r="B1" s="13"/>
      <c r="C1" s="13"/>
      <c r="D1" s="13"/>
      <c r="E1" s="13"/>
      <c r="F1" s="13"/>
    </row>
    <row r="2" spans="1:8" ht="15.6">
      <c r="A2" s="13" t="s">
        <v>1</v>
      </c>
      <c r="B2" s="13"/>
      <c r="C2" s="13"/>
      <c r="D2" s="13"/>
      <c r="E2" s="13"/>
      <c r="F2" s="13"/>
    </row>
    <row r="3" spans="1:8" ht="15.6">
      <c r="A3" s="13" t="s">
        <v>2</v>
      </c>
      <c r="B3" s="13"/>
      <c r="C3" s="13"/>
      <c r="D3" s="13"/>
      <c r="E3" s="13"/>
      <c r="F3" s="13"/>
    </row>
    <row r="4" spans="1:8" ht="15.6">
      <c r="A4" s="13" t="s">
        <v>86</v>
      </c>
      <c r="B4" s="13"/>
      <c r="C4" s="13"/>
      <c r="D4" s="13"/>
      <c r="E4" s="13"/>
      <c r="F4" s="13"/>
    </row>
    <row r="5" spans="1:8" ht="13.8">
      <c r="A5" s="14" t="s">
        <v>85</v>
      </c>
      <c r="B5" s="14"/>
      <c r="C5" s="14"/>
      <c r="D5" s="14"/>
      <c r="E5" s="14"/>
      <c r="F5" s="14"/>
    </row>
    <row r="7" spans="1:8" ht="34.200000000000003" customHeight="1">
      <c r="A7" s="12" t="s">
        <v>0</v>
      </c>
      <c r="B7" s="12" t="s">
        <v>3</v>
      </c>
      <c r="C7" s="12" t="s">
        <v>4</v>
      </c>
      <c r="D7" s="12" t="s">
        <v>5</v>
      </c>
      <c r="E7" s="12"/>
      <c r="F7" s="12"/>
    </row>
    <row r="8" spans="1:8" ht="37.799999999999997" customHeight="1">
      <c r="A8" s="12"/>
      <c r="B8" s="12"/>
      <c r="C8" s="12"/>
      <c r="D8" s="12" t="s">
        <v>50</v>
      </c>
      <c r="E8" s="12" t="s">
        <v>6</v>
      </c>
      <c r="F8" s="12"/>
    </row>
    <row r="9" spans="1:8" ht="39" customHeight="1">
      <c r="A9" s="12"/>
      <c r="B9" s="12"/>
      <c r="C9" s="12"/>
      <c r="D9" s="12"/>
      <c r="E9" s="5" t="s">
        <v>7</v>
      </c>
      <c r="F9" s="5" t="s">
        <v>51</v>
      </c>
    </row>
    <row r="10" spans="1:8" ht="27.6">
      <c r="A10" s="2" t="s">
        <v>8</v>
      </c>
      <c r="B10" s="6" t="s">
        <v>62</v>
      </c>
      <c r="C10" s="5" t="s">
        <v>52</v>
      </c>
      <c r="D10" s="10">
        <v>4.5</v>
      </c>
      <c r="E10" s="11">
        <v>13</v>
      </c>
      <c r="F10" s="11">
        <v>13</v>
      </c>
      <c r="H10" s="4">
        <f t="shared" ref="H10:H60" si="0">F10/E10</f>
        <v>1</v>
      </c>
    </row>
    <row r="11" spans="1:8" ht="27.6">
      <c r="A11" s="2" t="s">
        <v>9</v>
      </c>
      <c r="B11" s="6" t="s">
        <v>63</v>
      </c>
      <c r="C11" s="5" t="s">
        <v>52</v>
      </c>
      <c r="D11" s="10">
        <v>7.6</v>
      </c>
      <c r="E11" s="11">
        <v>10.5</v>
      </c>
      <c r="F11" s="11">
        <v>10.5</v>
      </c>
      <c r="H11" s="4">
        <f t="shared" si="0"/>
        <v>1</v>
      </c>
    </row>
    <row r="12" spans="1:8" ht="55.2">
      <c r="A12" s="2" t="s">
        <v>10</v>
      </c>
      <c r="B12" s="6" t="s">
        <v>64</v>
      </c>
      <c r="C12" s="5" t="s">
        <v>52</v>
      </c>
      <c r="D12" s="10">
        <v>9.4</v>
      </c>
      <c r="E12" s="11">
        <v>13</v>
      </c>
      <c r="F12" s="11">
        <v>13</v>
      </c>
      <c r="H12" s="4">
        <f t="shared" si="0"/>
        <v>1</v>
      </c>
    </row>
    <row r="13" spans="1:8" ht="27.6">
      <c r="A13" s="5" t="s">
        <v>15</v>
      </c>
      <c r="B13" s="6" t="s">
        <v>53</v>
      </c>
      <c r="C13" s="5" t="s">
        <v>52</v>
      </c>
      <c r="D13" s="10">
        <v>0.1</v>
      </c>
      <c r="E13" s="11">
        <v>0.1</v>
      </c>
      <c r="F13" s="11">
        <v>0.1</v>
      </c>
      <c r="H13" s="4">
        <f t="shared" si="0"/>
        <v>1</v>
      </c>
    </row>
    <row r="14" spans="1:8" ht="27.6">
      <c r="A14" s="5" t="s">
        <v>16</v>
      </c>
      <c r="B14" s="6" t="s">
        <v>65</v>
      </c>
      <c r="C14" s="5" t="s">
        <v>52</v>
      </c>
      <c r="D14" s="10">
        <v>19.600000000000001</v>
      </c>
      <c r="E14" s="11">
        <v>7.5</v>
      </c>
      <c r="F14" s="11">
        <v>7.5</v>
      </c>
      <c r="H14" s="4">
        <f t="shared" si="0"/>
        <v>1</v>
      </c>
    </row>
    <row r="15" spans="1:8" ht="27.6" hidden="1" outlineLevel="1">
      <c r="A15" s="5" t="s">
        <v>17</v>
      </c>
      <c r="B15" s="6" t="s">
        <v>27</v>
      </c>
      <c r="C15" s="5" t="s">
        <v>54</v>
      </c>
      <c r="D15" s="10"/>
      <c r="E15" s="11"/>
      <c r="F15" s="11"/>
      <c r="H15" s="4" t="e">
        <f t="shared" si="0"/>
        <v>#DIV/0!</v>
      </c>
    </row>
    <row r="16" spans="1:8" ht="27.6" hidden="1" outlineLevel="1">
      <c r="A16" s="5" t="s">
        <v>18</v>
      </c>
      <c r="B16" s="6" t="s">
        <v>28</v>
      </c>
      <c r="C16" s="5" t="s">
        <v>55</v>
      </c>
      <c r="D16" s="10"/>
      <c r="E16" s="11"/>
      <c r="F16" s="11"/>
      <c r="H16" s="4" t="e">
        <f t="shared" si="0"/>
        <v>#DIV/0!</v>
      </c>
    </row>
    <row r="17" spans="1:8" ht="69" hidden="1" outlineLevel="1">
      <c r="A17" s="5" t="s">
        <v>19</v>
      </c>
      <c r="B17" s="6" t="s">
        <v>41</v>
      </c>
      <c r="C17" s="5" t="s">
        <v>56</v>
      </c>
      <c r="D17" s="10"/>
      <c r="E17" s="11"/>
      <c r="F17" s="11"/>
      <c r="H17" s="4" t="e">
        <f t="shared" si="0"/>
        <v>#DIV/0!</v>
      </c>
    </row>
    <row r="18" spans="1:8" ht="27.6" collapsed="1">
      <c r="A18" s="5">
        <v>6</v>
      </c>
      <c r="B18" s="6" t="s">
        <v>66</v>
      </c>
      <c r="C18" s="5" t="s">
        <v>52</v>
      </c>
      <c r="D18" s="10">
        <v>7.2</v>
      </c>
      <c r="E18" s="11">
        <v>8</v>
      </c>
      <c r="F18" s="11">
        <v>8</v>
      </c>
      <c r="H18" s="4">
        <f t="shared" si="0"/>
        <v>1</v>
      </c>
    </row>
    <row r="19" spans="1:8" ht="27.6" hidden="1" outlineLevel="1">
      <c r="A19" s="5" t="s">
        <v>20</v>
      </c>
      <c r="B19" s="6" t="s">
        <v>67</v>
      </c>
      <c r="C19" s="5" t="s">
        <v>52</v>
      </c>
      <c r="D19" s="10"/>
      <c r="E19" s="11"/>
      <c r="F19" s="11"/>
      <c r="H19" s="4" t="e">
        <f t="shared" si="0"/>
        <v>#DIV/0!</v>
      </c>
    </row>
    <row r="20" spans="1:8" ht="27.6" hidden="1" outlineLevel="1">
      <c r="A20" s="5" t="s">
        <v>21</v>
      </c>
      <c r="B20" s="6" t="s">
        <v>68</v>
      </c>
      <c r="C20" s="5" t="s">
        <v>52</v>
      </c>
      <c r="D20" s="10"/>
      <c r="E20" s="11"/>
      <c r="F20" s="11"/>
      <c r="H20" s="4" t="e">
        <f t="shared" si="0"/>
        <v>#DIV/0!</v>
      </c>
    </row>
    <row r="21" spans="1:8" ht="27.6" collapsed="1">
      <c r="A21" s="5">
        <v>7</v>
      </c>
      <c r="B21" s="6" t="s">
        <v>57</v>
      </c>
      <c r="C21" s="5" t="s">
        <v>52</v>
      </c>
      <c r="D21" s="10">
        <v>5.2</v>
      </c>
      <c r="E21" s="11">
        <v>7</v>
      </c>
      <c r="F21" s="11">
        <v>7</v>
      </c>
      <c r="H21" s="4">
        <f t="shared" si="0"/>
        <v>1</v>
      </c>
    </row>
    <row r="22" spans="1:8" ht="27.6" hidden="1" outlineLevel="1">
      <c r="A22" s="5" t="s">
        <v>22</v>
      </c>
      <c r="B22" s="6" t="s">
        <v>11</v>
      </c>
      <c r="C22" s="5" t="s">
        <v>55</v>
      </c>
      <c r="D22" s="10"/>
      <c r="E22" s="11"/>
      <c r="F22" s="11"/>
      <c r="H22" s="4" t="e">
        <f t="shared" si="0"/>
        <v>#DIV/0!</v>
      </c>
    </row>
    <row r="23" spans="1:8" ht="27.6" hidden="1" outlineLevel="1">
      <c r="A23" s="5" t="s">
        <v>23</v>
      </c>
      <c r="B23" s="6" t="s">
        <v>12</v>
      </c>
      <c r="C23" s="5" t="s">
        <v>54</v>
      </c>
      <c r="D23" s="10"/>
      <c r="E23" s="11"/>
      <c r="F23" s="11"/>
      <c r="H23" s="4" t="e">
        <f t="shared" si="0"/>
        <v>#DIV/0!</v>
      </c>
    </row>
    <row r="24" spans="1:8" ht="27.6" hidden="1" outlineLevel="1">
      <c r="A24" s="5" t="s">
        <v>24</v>
      </c>
      <c r="B24" s="6" t="s">
        <v>29</v>
      </c>
      <c r="C24" s="5" t="s">
        <v>55</v>
      </c>
      <c r="D24" s="10"/>
      <c r="E24" s="11"/>
      <c r="F24" s="11"/>
      <c r="H24" s="4" t="e">
        <f t="shared" si="0"/>
        <v>#DIV/0!</v>
      </c>
    </row>
    <row r="25" spans="1:8" ht="82.8" hidden="1" outlineLevel="1">
      <c r="A25" s="3" t="s">
        <v>25</v>
      </c>
      <c r="B25" s="7" t="s">
        <v>72</v>
      </c>
      <c r="C25" s="3" t="s">
        <v>52</v>
      </c>
      <c r="D25" s="10"/>
      <c r="E25" s="11"/>
      <c r="F25" s="11"/>
      <c r="H25" s="4" t="e">
        <f t="shared" si="0"/>
        <v>#DIV/0!</v>
      </c>
    </row>
    <row r="26" spans="1:8" ht="27.6" collapsed="1">
      <c r="A26" s="5">
        <v>8</v>
      </c>
      <c r="B26" s="6" t="s">
        <v>69</v>
      </c>
      <c r="C26" s="5" t="s">
        <v>52</v>
      </c>
      <c r="D26" s="10">
        <v>1.3</v>
      </c>
      <c r="E26" s="11">
        <v>1.5</v>
      </c>
      <c r="F26" s="11">
        <v>1.5</v>
      </c>
      <c r="H26" s="4">
        <f t="shared" si="0"/>
        <v>1</v>
      </c>
    </row>
    <row r="27" spans="1:8" ht="41.4" hidden="1" outlineLevel="1">
      <c r="A27" s="5" t="s">
        <v>26</v>
      </c>
      <c r="B27" s="6" t="s">
        <v>70</v>
      </c>
      <c r="C27" s="5" t="s">
        <v>52</v>
      </c>
      <c r="D27" s="10"/>
      <c r="E27" s="11"/>
      <c r="F27" s="11"/>
      <c r="H27" s="4" t="e">
        <f t="shared" si="0"/>
        <v>#DIV/0!</v>
      </c>
    </row>
    <row r="28" spans="1:8" ht="55.2" hidden="1" outlineLevel="1">
      <c r="A28" s="5" t="s">
        <v>75</v>
      </c>
      <c r="B28" s="6" t="s">
        <v>58</v>
      </c>
      <c r="C28" s="5" t="s">
        <v>52</v>
      </c>
      <c r="D28" s="10"/>
      <c r="E28" s="11"/>
      <c r="F28" s="11"/>
      <c r="H28" s="4" t="e">
        <f t="shared" si="0"/>
        <v>#DIV/0!</v>
      </c>
    </row>
    <row r="29" spans="1:8" ht="27.6" hidden="1" outlineLevel="1">
      <c r="A29" s="5" t="s">
        <v>30</v>
      </c>
      <c r="B29" s="6" t="s">
        <v>31</v>
      </c>
      <c r="C29" s="5"/>
      <c r="D29" s="10"/>
      <c r="E29" s="11"/>
      <c r="F29" s="11"/>
      <c r="H29" s="4" t="e">
        <f t="shared" si="0"/>
        <v>#DIV/0!</v>
      </c>
    </row>
    <row r="30" spans="1:8" ht="55.2" collapsed="1">
      <c r="A30" s="5">
        <v>9</v>
      </c>
      <c r="B30" s="6" t="s">
        <v>71</v>
      </c>
      <c r="C30" s="5" t="s">
        <v>52</v>
      </c>
      <c r="D30" s="10">
        <v>3.4</v>
      </c>
      <c r="E30" s="11">
        <v>3.8</v>
      </c>
      <c r="F30" s="11">
        <v>3.8</v>
      </c>
      <c r="H30" s="4">
        <f t="shared" si="0"/>
        <v>1</v>
      </c>
    </row>
    <row r="31" spans="1:8" ht="41.4">
      <c r="A31" s="5">
        <v>10</v>
      </c>
      <c r="B31" s="6" t="s">
        <v>34</v>
      </c>
      <c r="C31" s="5" t="s">
        <v>55</v>
      </c>
      <c r="D31" s="10">
        <v>0.02</v>
      </c>
      <c r="E31" s="10">
        <v>0.02</v>
      </c>
      <c r="F31" s="10">
        <v>0.02</v>
      </c>
      <c r="H31" s="4">
        <f t="shared" si="0"/>
        <v>1</v>
      </c>
    </row>
    <row r="32" spans="1:8" ht="27.6" hidden="1" outlineLevel="1">
      <c r="A32" s="5" t="s">
        <v>32</v>
      </c>
      <c r="B32" s="6" t="s">
        <v>35</v>
      </c>
      <c r="C32" s="5" t="s">
        <v>55</v>
      </c>
      <c r="D32" s="10"/>
      <c r="E32" s="10"/>
      <c r="F32" s="10"/>
      <c r="H32" s="4" t="e">
        <f t="shared" si="0"/>
        <v>#DIV/0!</v>
      </c>
    </row>
    <row r="33" spans="1:8" ht="55.2" hidden="1" outlineLevel="1">
      <c r="A33" s="5" t="s">
        <v>33</v>
      </c>
      <c r="B33" s="6" t="s">
        <v>59</v>
      </c>
      <c r="C33" s="5" t="s">
        <v>52</v>
      </c>
      <c r="D33" s="10"/>
      <c r="E33" s="10"/>
      <c r="F33" s="10"/>
      <c r="H33" s="4" t="e">
        <f t="shared" si="0"/>
        <v>#DIV/0!</v>
      </c>
    </row>
    <row r="34" spans="1:8" ht="110.4" collapsed="1">
      <c r="A34" s="5">
        <v>11</v>
      </c>
      <c r="B34" s="6" t="s">
        <v>38</v>
      </c>
      <c r="C34" s="5" t="s">
        <v>56</v>
      </c>
      <c r="D34" s="10">
        <v>33</v>
      </c>
      <c r="E34" s="10">
        <v>33</v>
      </c>
      <c r="F34" s="10">
        <v>33</v>
      </c>
      <c r="H34" s="4">
        <f t="shared" si="0"/>
        <v>1</v>
      </c>
    </row>
    <row r="35" spans="1:8" ht="41.4" hidden="1" outlineLevel="1">
      <c r="A35" s="5" t="s">
        <v>36</v>
      </c>
      <c r="B35" s="6" t="s">
        <v>39</v>
      </c>
      <c r="C35" s="5" t="s">
        <v>55</v>
      </c>
      <c r="D35" s="10"/>
      <c r="E35" s="10"/>
      <c r="F35" s="10"/>
      <c r="H35" s="4" t="e">
        <f t="shared" si="0"/>
        <v>#DIV/0!</v>
      </c>
    </row>
    <row r="36" spans="1:8" ht="69" hidden="1" outlineLevel="1">
      <c r="A36" s="5" t="s">
        <v>37</v>
      </c>
      <c r="B36" s="6" t="s">
        <v>40</v>
      </c>
      <c r="C36" s="5" t="s">
        <v>56</v>
      </c>
      <c r="D36" s="10"/>
      <c r="E36" s="10"/>
      <c r="F36" s="10"/>
      <c r="H36" s="4" t="e">
        <f t="shared" si="0"/>
        <v>#DIV/0!</v>
      </c>
    </row>
    <row r="37" spans="1:8" ht="41.4" collapsed="1">
      <c r="A37" s="5">
        <v>12</v>
      </c>
      <c r="B37" s="6" t="s">
        <v>73</v>
      </c>
      <c r="C37" s="5" t="s">
        <v>55</v>
      </c>
      <c r="D37" s="10">
        <v>75.599999999999994</v>
      </c>
      <c r="E37" s="10">
        <v>75.599999999999994</v>
      </c>
      <c r="F37" s="10">
        <v>67.900000000000006</v>
      </c>
      <c r="H37" s="4">
        <f t="shared" si="0"/>
        <v>0.89814814814814825</v>
      </c>
    </row>
    <row r="38" spans="1:8" ht="13.8">
      <c r="A38" s="5">
        <v>13</v>
      </c>
      <c r="B38" s="8" t="s">
        <v>78</v>
      </c>
      <c r="C38" s="5" t="s">
        <v>55</v>
      </c>
      <c r="D38" s="10">
        <v>0.9</v>
      </c>
      <c r="E38" s="11">
        <v>3</v>
      </c>
      <c r="F38" s="11">
        <v>3</v>
      </c>
      <c r="H38" s="4">
        <f t="shared" si="0"/>
        <v>1</v>
      </c>
    </row>
    <row r="39" spans="1:8" ht="27.6">
      <c r="A39" s="5">
        <v>14</v>
      </c>
      <c r="B39" s="6" t="s">
        <v>31</v>
      </c>
      <c r="C39" s="5" t="s">
        <v>56</v>
      </c>
      <c r="D39" s="10">
        <v>0.9</v>
      </c>
      <c r="E39" s="10">
        <v>0.9</v>
      </c>
      <c r="F39" s="10">
        <v>0.9</v>
      </c>
      <c r="H39" s="4">
        <f t="shared" si="0"/>
        <v>1</v>
      </c>
    </row>
    <row r="40" spans="1:8" ht="55.2">
      <c r="A40" s="5">
        <v>15</v>
      </c>
      <c r="B40" s="6" t="s">
        <v>88</v>
      </c>
      <c r="C40" s="5" t="s">
        <v>55</v>
      </c>
      <c r="D40" s="10"/>
      <c r="E40" s="10">
        <v>2.9</v>
      </c>
      <c r="F40" s="10">
        <v>2.9</v>
      </c>
      <c r="H40" s="4">
        <f t="shared" si="0"/>
        <v>1</v>
      </c>
    </row>
    <row r="41" spans="1:8" ht="82.8">
      <c r="A41" s="5">
        <v>16</v>
      </c>
      <c r="B41" s="6" t="s">
        <v>42</v>
      </c>
      <c r="C41" s="5" t="s">
        <v>54</v>
      </c>
      <c r="D41" s="11">
        <v>100</v>
      </c>
      <c r="E41" s="11">
        <v>100</v>
      </c>
      <c r="F41" s="11">
        <v>100</v>
      </c>
      <c r="H41" s="4">
        <f t="shared" si="0"/>
        <v>1</v>
      </c>
    </row>
    <row r="42" spans="1:8" ht="27.6">
      <c r="A42" s="5">
        <v>17</v>
      </c>
      <c r="B42" s="6" t="s">
        <v>13</v>
      </c>
      <c r="C42" s="5" t="s">
        <v>55</v>
      </c>
      <c r="D42" s="10">
        <v>8.0630000000000006</v>
      </c>
      <c r="E42" s="10">
        <v>7.7</v>
      </c>
      <c r="F42" s="10">
        <v>7.7</v>
      </c>
      <c r="H42" s="4">
        <f t="shared" si="0"/>
        <v>1</v>
      </c>
    </row>
    <row r="43" spans="1:8" ht="40.200000000000003" customHeight="1">
      <c r="A43" s="5">
        <v>18</v>
      </c>
      <c r="B43" s="6" t="s">
        <v>89</v>
      </c>
      <c r="C43" s="5" t="s">
        <v>55</v>
      </c>
      <c r="D43" s="10"/>
      <c r="E43" s="10">
        <v>1.5</v>
      </c>
      <c r="F43" s="10">
        <v>0.6</v>
      </c>
      <c r="H43" s="4">
        <f t="shared" si="0"/>
        <v>0.39999999999999997</v>
      </c>
    </row>
    <row r="44" spans="1:8" ht="41.4" hidden="1" outlineLevel="1">
      <c r="A44" s="5" t="s">
        <v>43</v>
      </c>
      <c r="B44" s="9" t="s">
        <v>76</v>
      </c>
      <c r="C44" s="5" t="s">
        <v>54</v>
      </c>
      <c r="D44" s="10"/>
      <c r="E44" s="10"/>
      <c r="F44" s="10"/>
      <c r="H44" s="4" t="e">
        <f t="shared" si="0"/>
        <v>#DIV/0!</v>
      </c>
    </row>
    <row r="45" spans="1:8" ht="27.6" hidden="1" outlineLevel="1">
      <c r="A45" s="5" t="s">
        <v>45</v>
      </c>
      <c r="B45" s="6" t="s">
        <v>44</v>
      </c>
      <c r="C45" s="5" t="s">
        <v>55</v>
      </c>
      <c r="D45" s="10"/>
      <c r="E45" s="10"/>
      <c r="F45" s="10"/>
      <c r="H45" s="4" t="e">
        <f t="shared" si="0"/>
        <v>#DIV/0!</v>
      </c>
    </row>
    <row r="46" spans="1:8" ht="27.6" hidden="1" outlineLevel="1">
      <c r="A46" s="5" t="s">
        <v>45</v>
      </c>
      <c r="B46" s="7" t="s">
        <v>74</v>
      </c>
      <c r="C46" s="3" t="s">
        <v>56</v>
      </c>
      <c r="D46" s="10"/>
      <c r="E46" s="10"/>
      <c r="F46" s="10"/>
      <c r="H46" s="4" t="e">
        <f t="shared" si="0"/>
        <v>#DIV/0!</v>
      </c>
    </row>
    <row r="47" spans="1:8" ht="13.8" collapsed="1">
      <c r="A47" s="5">
        <v>19</v>
      </c>
      <c r="B47" s="6" t="s">
        <v>60</v>
      </c>
      <c r="C47" s="5" t="s">
        <v>56</v>
      </c>
      <c r="D47" s="10">
        <v>8.9</v>
      </c>
      <c r="E47" s="10">
        <v>11</v>
      </c>
      <c r="F47" s="10">
        <v>11.7</v>
      </c>
      <c r="H47" s="4">
        <f t="shared" si="0"/>
        <v>1.0636363636363635</v>
      </c>
    </row>
    <row r="48" spans="1:8" ht="41.4">
      <c r="A48" s="5">
        <v>20</v>
      </c>
      <c r="B48" s="6" t="s">
        <v>46</v>
      </c>
      <c r="C48" s="5" t="s">
        <v>61</v>
      </c>
      <c r="D48" s="10">
        <v>5</v>
      </c>
      <c r="E48" s="10">
        <v>5</v>
      </c>
      <c r="F48" s="10">
        <v>5</v>
      </c>
      <c r="H48" s="4">
        <f t="shared" si="0"/>
        <v>1</v>
      </c>
    </row>
    <row r="49" spans="1:8" ht="13.8" hidden="1" outlineLevel="1">
      <c r="A49" s="5" t="s">
        <v>49</v>
      </c>
      <c r="B49" s="6" t="s">
        <v>79</v>
      </c>
      <c r="C49" s="5" t="s">
        <v>80</v>
      </c>
      <c r="D49" s="10"/>
      <c r="E49" s="10"/>
      <c r="F49" s="10"/>
      <c r="H49" s="4" t="e">
        <f t="shared" si="0"/>
        <v>#DIV/0!</v>
      </c>
    </row>
    <row r="50" spans="1:8" ht="41.4" collapsed="1">
      <c r="A50" s="5">
        <v>21</v>
      </c>
      <c r="B50" s="6" t="s">
        <v>90</v>
      </c>
      <c r="C50" s="5" t="s">
        <v>61</v>
      </c>
      <c r="D50" s="10"/>
      <c r="E50" s="10">
        <v>150</v>
      </c>
      <c r="F50" s="10">
        <v>152</v>
      </c>
      <c r="H50" s="4">
        <f t="shared" si="0"/>
        <v>1.0133333333333334</v>
      </c>
    </row>
    <row r="51" spans="1:8" ht="96.6">
      <c r="A51" s="5">
        <v>22</v>
      </c>
      <c r="B51" s="6" t="s">
        <v>87</v>
      </c>
      <c r="C51" s="5" t="s">
        <v>61</v>
      </c>
      <c r="D51" s="10"/>
      <c r="E51" s="10">
        <v>29</v>
      </c>
      <c r="F51" s="10">
        <v>29</v>
      </c>
      <c r="H51" s="4">
        <f t="shared" si="0"/>
        <v>1</v>
      </c>
    </row>
    <row r="52" spans="1:8" ht="96.6">
      <c r="A52" s="5">
        <v>23</v>
      </c>
      <c r="B52" s="6" t="s">
        <v>87</v>
      </c>
      <c r="C52" s="5" t="s">
        <v>61</v>
      </c>
      <c r="D52" s="10"/>
      <c r="E52" s="10">
        <v>29</v>
      </c>
      <c r="F52" s="10">
        <v>29</v>
      </c>
      <c r="H52" s="4">
        <f t="shared" si="0"/>
        <v>1</v>
      </c>
    </row>
    <row r="53" spans="1:8" ht="96.6">
      <c r="A53" s="5">
        <v>24</v>
      </c>
      <c r="B53" s="6" t="s">
        <v>91</v>
      </c>
      <c r="C53" s="5" t="s">
        <v>61</v>
      </c>
      <c r="D53" s="10"/>
      <c r="E53" s="10">
        <v>24</v>
      </c>
      <c r="F53" s="10">
        <v>24</v>
      </c>
      <c r="H53" s="4">
        <f t="shared" si="0"/>
        <v>1</v>
      </c>
    </row>
    <row r="54" spans="1:8" ht="41.4">
      <c r="A54" s="5">
        <v>25</v>
      </c>
      <c r="B54" s="6" t="s">
        <v>47</v>
      </c>
      <c r="C54" s="5" t="s">
        <v>54</v>
      </c>
      <c r="D54" s="11">
        <v>100</v>
      </c>
      <c r="E54" s="11">
        <v>100</v>
      </c>
      <c r="F54" s="11">
        <v>100</v>
      </c>
      <c r="H54" s="4">
        <f t="shared" si="0"/>
        <v>1</v>
      </c>
    </row>
    <row r="55" spans="1:8" ht="41.4">
      <c r="A55" s="1">
        <v>26</v>
      </c>
      <c r="B55" s="6" t="s">
        <v>77</v>
      </c>
      <c r="C55" s="5" t="s">
        <v>54</v>
      </c>
      <c r="D55" s="11">
        <v>100</v>
      </c>
      <c r="E55" s="11">
        <v>100</v>
      </c>
      <c r="F55" s="11">
        <v>100</v>
      </c>
      <c r="H55" s="4">
        <f t="shared" si="0"/>
        <v>1</v>
      </c>
    </row>
    <row r="56" spans="1:8" ht="41.4">
      <c r="A56" s="1">
        <v>27</v>
      </c>
      <c r="B56" s="6" t="s">
        <v>48</v>
      </c>
      <c r="C56" s="5" t="s">
        <v>54</v>
      </c>
      <c r="D56" s="10">
        <v>17.399999999999999</v>
      </c>
      <c r="E56" s="10">
        <v>17.399999999999999</v>
      </c>
      <c r="F56" s="10">
        <v>17.399999999999999</v>
      </c>
      <c r="H56" s="4">
        <f t="shared" si="0"/>
        <v>1</v>
      </c>
    </row>
    <row r="57" spans="1:8" ht="41.4">
      <c r="A57" s="1">
        <v>28</v>
      </c>
      <c r="B57" s="6" t="s">
        <v>92</v>
      </c>
      <c r="C57" s="5" t="s">
        <v>93</v>
      </c>
      <c r="D57" s="10"/>
      <c r="E57" s="10">
        <v>6</v>
      </c>
      <c r="F57" s="10">
        <v>6</v>
      </c>
      <c r="H57" s="4">
        <f t="shared" si="0"/>
        <v>1</v>
      </c>
    </row>
    <row r="58" spans="1:8" ht="55.2">
      <c r="A58" s="1">
        <v>29</v>
      </c>
      <c r="B58" s="6" t="s">
        <v>82</v>
      </c>
      <c r="C58" s="5" t="s">
        <v>61</v>
      </c>
      <c r="D58" s="10">
        <v>19</v>
      </c>
      <c r="E58" s="10">
        <v>3</v>
      </c>
      <c r="F58" s="10">
        <v>3</v>
      </c>
      <c r="H58" s="4">
        <f t="shared" si="0"/>
        <v>1</v>
      </c>
    </row>
    <row r="59" spans="1:8" ht="41.4" hidden="1" outlineLevel="1">
      <c r="A59" s="1" t="s">
        <v>81</v>
      </c>
      <c r="B59" s="6" t="s">
        <v>83</v>
      </c>
      <c r="C59" s="5" t="s">
        <v>61</v>
      </c>
      <c r="D59" s="10"/>
      <c r="E59" s="10"/>
      <c r="F59" s="10"/>
      <c r="H59" s="4" t="e">
        <f t="shared" si="0"/>
        <v>#DIV/0!</v>
      </c>
    </row>
    <row r="60" spans="1:8" ht="41.4" collapsed="1">
      <c r="A60" s="1">
        <v>30</v>
      </c>
      <c r="B60" s="6" t="s">
        <v>14</v>
      </c>
      <c r="C60" s="5" t="s">
        <v>54</v>
      </c>
      <c r="D60" s="10">
        <v>99.8</v>
      </c>
      <c r="E60" s="11">
        <v>95</v>
      </c>
      <c r="F60" s="10">
        <v>99.8</v>
      </c>
      <c r="H60" s="4">
        <f t="shared" si="0"/>
        <v>1.0505263157894738</v>
      </c>
    </row>
    <row r="62" spans="1:8">
      <c r="H62" s="4">
        <f>(1*28+0.898+0.4)/30</f>
        <v>0.97659999999999991</v>
      </c>
    </row>
  </sheetData>
  <mergeCells count="11">
    <mergeCell ref="A7:A9"/>
    <mergeCell ref="B7:B9"/>
    <mergeCell ref="C7:C9"/>
    <mergeCell ref="D7:F7"/>
    <mergeCell ref="D8:D9"/>
    <mergeCell ref="E8:F8"/>
    <mergeCell ref="A1:F1"/>
    <mergeCell ref="A2:F2"/>
    <mergeCell ref="A3:F3"/>
    <mergeCell ref="A4:F4"/>
    <mergeCell ref="A5:F5"/>
  </mergeCells>
  <pageMargins left="0.39370078740157483" right="0" top="0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 индикаторах 2020</vt:lpstr>
      <vt:lpstr>'об индикаторах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szplan2</cp:lastModifiedBy>
  <cp:lastPrinted>2021-02-25T09:28:15Z</cp:lastPrinted>
  <dcterms:created xsi:type="dcterms:W3CDTF">1996-10-08T23:32:33Z</dcterms:created>
  <dcterms:modified xsi:type="dcterms:W3CDTF">2021-05-13T09:52:58Z</dcterms:modified>
</cp:coreProperties>
</file>